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ADMIN\Desktop\Đăng ký XD NQ quy định CP chi trả SNV\Tờ trình\"/>
    </mc:Choice>
  </mc:AlternateContent>
  <xr:revisionPtr revIDLastSave="0" documentId="13_ncr:1_{5379BB73-1413-435E-92D5-FBC647BA7490}" xr6:coauthVersionLast="47" xr6:coauthVersionMax="47" xr10:uidLastSave="{00000000-0000-0000-0000-000000000000}"/>
  <bookViews>
    <workbookView xWindow="-120" yWindow="-120" windowWidth="29040" windowHeight="15840" tabRatio="599" firstSheet="1" activeTab="1" xr2:uid="{00000000-000D-0000-FFFF-FFFF00000000}"/>
  </bookViews>
  <sheets>
    <sheet name="SGV" sheetId="21" state="veryHidden" r:id="rId1"/>
    <sheet name="Sheet2" sheetId="20" r:id="rId2"/>
  </sheets>
  <definedNames>
    <definedName name="_xlnm._FilterDatabase" localSheetId="1" hidden="1">Sheet2!$A$7:$M$7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20" l="1"/>
  <c r="H78" i="20"/>
  <c r="J78" i="20"/>
  <c r="C74" i="20"/>
  <c r="C78" i="20" s="1"/>
  <c r="I76" i="20"/>
  <c r="E74" i="20"/>
  <c r="E78" i="20" s="1"/>
  <c r="F74" i="20"/>
  <c r="F78" i="20" s="1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60" i="20"/>
  <c r="D61" i="20"/>
  <c r="D62" i="20"/>
  <c r="D63" i="20"/>
  <c r="D64" i="20"/>
  <c r="D65" i="20"/>
  <c r="D66" i="20"/>
  <c r="D67" i="20"/>
  <c r="D68" i="20"/>
  <c r="D69" i="20"/>
  <c r="D70" i="20"/>
  <c r="D71" i="20"/>
  <c r="D72" i="20"/>
  <c r="D73" i="20"/>
  <c r="D9" i="20"/>
  <c r="K9" i="20" l="1"/>
  <c r="I9" i="20"/>
  <c r="D74" i="20"/>
  <c r="D78" i="20" s="1"/>
  <c r="K73" i="20"/>
  <c r="I73" i="20"/>
  <c r="L73" i="20" s="1"/>
  <c r="K72" i="20"/>
  <c r="I72" i="20"/>
  <c r="L72" i="20" s="1"/>
  <c r="K71" i="20"/>
  <c r="I71" i="20"/>
  <c r="L71" i="20" s="1"/>
  <c r="K70" i="20"/>
  <c r="I70" i="20"/>
  <c r="L70" i="20" s="1"/>
  <c r="K69" i="20"/>
  <c r="I69" i="20"/>
  <c r="L69" i="20" s="1"/>
  <c r="K68" i="20"/>
  <c r="I68" i="20"/>
  <c r="L68" i="20" s="1"/>
  <c r="K67" i="20"/>
  <c r="I67" i="20"/>
  <c r="L67" i="20" s="1"/>
  <c r="K66" i="20"/>
  <c r="I66" i="20"/>
  <c r="L66" i="20" s="1"/>
  <c r="K65" i="20"/>
  <c r="I65" i="20"/>
  <c r="L65" i="20" s="1"/>
  <c r="K64" i="20"/>
  <c r="I64" i="20"/>
  <c r="L64" i="20" s="1"/>
  <c r="K63" i="20"/>
  <c r="I63" i="20"/>
  <c r="L63" i="20" s="1"/>
  <c r="K62" i="20"/>
  <c r="I62" i="20"/>
  <c r="L62" i="20" s="1"/>
  <c r="K61" i="20"/>
  <c r="I61" i="20"/>
  <c r="L61" i="20" s="1"/>
  <c r="K60" i="20"/>
  <c r="I60" i="20"/>
  <c r="L60" i="20" s="1"/>
  <c r="K59" i="20"/>
  <c r="I59" i="20"/>
  <c r="L59" i="20" s="1"/>
  <c r="K58" i="20"/>
  <c r="I58" i="20"/>
  <c r="L58" i="20" s="1"/>
  <c r="K57" i="20"/>
  <c r="I57" i="20"/>
  <c r="L57" i="20" s="1"/>
  <c r="K56" i="20"/>
  <c r="I56" i="20"/>
  <c r="L56" i="20" s="1"/>
  <c r="K55" i="20"/>
  <c r="I55" i="20"/>
  <c r="L55" i="20" s="1"/>
  <c r="K54" i="20"/>
  <c r="I54" i="20"/>
  <c r="L54" i="20" s="1"/>
  <c r="K53" i="20"/>
  <c r="I53" i="20"/>
  <c r="L53" i="20" s="1"/>
  <c r="K52" i="20"/>
  <c r="I52" i="20"/>
  <c r="L52" i="20" s="1"/>
  <c r="K51" i="20"/>
  <c r="I51" i="20"/>
  <c r="L51" i="20" s="1"/>
  <c r="K50" i="20"/>
  <c r="I50" i="20"/>
  <c r="L50" i="20" s="1"/>
  <c r="K49" i="20"/>
  <c r="I49" i="20"/>
  <c r="L49" i="20" s="1"/>
  <c r="K48" i="20"/>
  <c r="I48" i="20"/>
  <c r="L48" i="20" s="1"/>
  <c r="K47" i="20"/>
  <c r="I47" i="20"/>
  <c r="L47" i="20" s="1"/>
  <c r="K46" i="20"/>
  <c r="I46" i="20"/>
  <c r="L46" i="20" s="1"/>
  <c r="K45" i="20"/>
  <c r="I45" i="20"/>
  <c r="L45" i="20" s="1"/>
  <c r="K44" i="20"/>
  <c r="I44" i="20"/>
  <c r="L44" i="20" s="1"/>
  <c r="K43" i="20"/>
  <c r="I43" i="20"/>
  <c r="L43" i="20" s="1"/>
  <c r="K42" i="20"/>
  <c r="I42" i="20"/>
  <c r="L42" i="20" s="1"/>
  <c r="K41" i="20"/>
  <c r="I41" i="20"/>
  <c r="L41" i="20" s="1"/>
  <c r="K40" i="20"/>
  <c r="I40" i="20"/>
  <c r="L40" i="20" s="1"/>
  <c r="K39" i="20"/>
  <c r="I39" i="20"/>
  <c r="L39" i="20" s="1"/>
  <c r="K38" i="20"/>
  <c r="I38" i="20"/>
  <c r="L38" i="20" s="1"/>
  <c r="K37" i="20"/>
  <c r="I37" i="20"/>
  <c r="L37" i="20" s="1"/>
  <c r="K36" i="20"/>
  <c r="I36" i="20"/>
  <c r="L36" i="20" s="1"/>
  <c r="K35" i="20"/>
  <c r="I35" i="20"/>
  <c r="L35" i="20" s="1"/>
  <c r="K34" i="20"/>
  <c r="I34" i="20"/>
  <c r="L34" i="20" s="1"/>
  <c r="K33" i="20"/>
  <c r="I33" i="20"/>
  <c r="L33" i="20" s="1"/>
  <c r="K32" i="20"/>
  <c r="I32" i="20"/>
  <c r="L32" i="20" s="1"/>
  <c r="K31" i="20"/>
  <c r="I31" i="20"/>
  <c r="L31" i="20" s="1"/>
  <c r="K30" i="20"/>
  <c r="I30" i="20"/>
  <c r="L30" i="20" s="1"/>
  <c r="K29" i="20"/>
  <c r="I29" i="20"/>
  <c r="L29" i="20" s="1"/>
  <c r="K28" i="20"/>
  <c r="I28" i="20"/>
  <c r="L28" i="20" s="1"/>
  <c r="K27" i="20"/>
  <c r="I27" i="20"/>
  <c r="L27" i="20" s="1"/>
  <c r="K26" i="20"/>
  <c r="I26" i="20"/>
  <c r="L26" i="20" s="1"/>
  <c r="K25" i="20"/>
  <c r="I25" i="20"/>
  <c r="L25" i="20" s="1"/>
  <c r="K24" i="20"/>
  <c r="I24" i="20"/>
  <c r="L24" i="20" s="1"/>
  <c r="K23" i="20"/>
  <c r="I23" i="20"/>
  <c r="L23" i="20" s="1"/>
  <c r="K22" i="20"/>
  <c r="I22" i="20"/>
  <c r="L22" i="20" s="1"/>
  <c r="K21" i="20"/>
  <c r="I21" i="20"/>
  <c r="L21" i="20" s="1"/>
  <c r="K20" i="20"/>
  <c r="I20" i="20"/>
  <c r="L20" i="20" s="1"/>
  <c r="K19" i="20"/>
  <c r="I19" i="20"/>
  <c r="L19" i="20" s="1"/>
  <c r="K18" i="20"/>
  <c r="I18" i="20"/>
  <c r="L18" i="20" s="1"/>
  <c r="K17" i="20"/>
  <c r="I17" i="20"/>
  <c r="L17" i="20" s="1"/>
  <c r="K16" i="20"/>
  <c r="I16" i="20"/>
  <c r="L16" i="20" s="1"/>
  <c r="K15" i="20"/>
  <c r="I15" i="20"/>
  <c r="L15" i="20" s="1"/>
  <c r="K14" i="20"/>
  <c r="I14" i="20"/>
  <c r="L14" i="20" s="1"/>
  <c r="K13" i="20"/>
  <c r="I13" i="20"/>
  <c r="L13" i="20" s="1"/>
  <c r="K12" i="20"/>
  <c r="I12" i="20"/>
  <c r="L12" i="20" s="1"/>
  <c r="K11" i="20"/>
  <c r="I11" i="20"/>
  <c r="L11" i="20" s="1"/>
  <c r="K10" i="20"/>
  <c r="I10" i="20"/>
  <c r="L10" i="20" s="1"/>
  <c r="L76" i="20"/>
  <c r="L77" i="20" s="1"/>
  <c r="L78" i="20" s="1"/>
  <c r="I77" i="20"/>
  <c r="L9" i="20" l="1"/>
  <c r="I74" i="20"/>
  <c r="I78" i="20" s="1"/>
  <c r="K74" i="20"/>
  <c r="K78" i="20" s="1"/>
</calcChain>
</file>

<file path=xl/sharedStrings.xml><?xml version="1.0" encoding="utf-8"?>
<sst xmlns="http://schemas.openxmlformats.org/spreadsheetml/2006/main" count="105" uniqueCount="100">
  <si>
    <t>Tên đơn vị</t>
  </si>
  <si>
    <t>A</t>
  </si>
  <si>
    <t>I</t>
  </si>
  <si>
    <t>Cấp xã</t>
  </si>
  <si>
    <t>II</t>
  </si>
  <si>
    <t>Cấp tỉnh</t>
  </si>
  <si>
    <t>Sở Nội vụ</t>
  </si>
  <si>
    <t>Số TT</t>
  </si>
  <si>
    <t>B</t>
  </si>
  <si>
    <t xml:space="preserve"> </t>
  </si>
  <si>
    <t xml:space="preserve">BIỂU PHÂN BỔ TỶ LỆ % CHI QUẢN LÝ THỰC HIỆN PHÁP LỆNH ƯU ĐÃI NGƯỜI CÓ CÔNG VỚI CÁCH MẠNG </t>
  </si>
  <si>
    <t>Đối tượng hưởng trợ cấp hàng tháng</t>
  </si>
  <si>
    <t>Tổng kinh phí</t>
  </si>
  <si>
    <t>Kinh phí quản lý</t>
  </si>
  <si>
    <t>Ghi chú</t>
  </si>
  <si>
    <t>Tổng cộng</t>
  </si>
  <si>
    <t xml:space="preserve">Kinh phí chi thường xuyên </t>
  </si>
  <si>
    <t xml:space="preserve">Sự nghiệp y tế </t>
  </si>
  <si>
    <t>Tổng kinh phí quản lý</t>
  </si>
  <si>
    <t>Tỷ lệ phân bổ</t>
  </si>
  <si>
    <t>Dự kiến kinh phí</t>
  </si>
  <si>
    <t xml:space="preserve">Tỷ lệ phân bổ </t>
  </si>
  <si>
    <t>1=2+3</t>
  </si>
  <si>
    <t>9=6+8</t>
  </si>
  <si>
    <t>Xã Chiến Thắng</t>
  </si>
  <si>
    <t>Xã Na Dương</t>
  </si>
  <si>
    <t>Xã Hội Hoan</t>
  </si>
  <si>
    <t>Xã Đoàn Kết</t>
  </si>
  <si>
    <t>Xã Quan Sơn</t>
  </si>
  <si>
    <t>Xã Hữu Liên</t>
  </si>
  <si>
    <t>Xã Cai Kinh</t>
  </si>
  <si>
    <t>Xã Quốc Việt</t>
  </si>
  <si>
    <t>Xã Tân Tiến</t>
  </si>
  <si>
    <t>Xã Văn Lãng</t>
  </si>
  <si>
    <t>Xã Tân Văn</t>
  </si>
  <si>
    <t>Xã Châu Sơn</t>
  </si>
  <si>
    <t>Xã Thuỵ Hùng</t>
  </si>
  <si>
    <t>Xã Khuất Xá</t>
  </si>
  <si>
    <t>Xã Nhân Lý</t>
  </si>
  <si>
    <t>Xã Yên Bình</t>
  </si>
  <si>
    <t>Xã Hồng Phong</t>
  </si>
  <si>
    <t>Xã Tri Lễ</t>
  </si>
  <si>
    <t>Xã Thái Bình</t>
  </si>
  <si>
    <t>Xã Kiên Mộc</t>
  </si>
  <si>
    <t>Xã Công Sơn</t>
  </si>
  <si>
    <t>Xã Hưng Vũ</t>
  </si>
  <si>
    <t>Xã Khánh Khê</t>
  </si>
  <si>
    <t>Xã Lợi Bác</t>
  </si>
  <si>
    <t>Xã Nhất Hoà</t>
  </si>
  <si>
    <t>Xã Điềm He</t>
  </si>
  <si>
    <t>Xã Văn Quan</t>
  </si>
  <si>
    <t>Xã Kháng Chiến</t>
  </si>
  <si>
    <t>Xã Bằng Mạc</t>
  </si>
  <si>
    <t>Xã Hoàng Văn Thụ</t>
  </si>
  <si>
    <t>Xã Xuân Dương</t>
  </si>
  <si>
    <t>Xã Cao Lộc</t>
  </si>
  <si>
    <t>Xã Mẫu Sơn</t>
  </si>
  <si>
    <t>Xã Thống Nhất</t>
  </si>
  <si>
    <t>Xã Thiện Tân</t>
  </si>
  <si>
    <t>Xã Thiện Long</t>
  </si>
  <si>
    <t>Xã Vũ Lăng</t>
  </si>
  <si>
    <t>Xã Ba Sơn</t>
  </si>
  <si>
    <t>Xã Tân Thành</t>
  </si>
  <si>
    <t>Xã Hoa Thám</t>
  </si>
  <si>
    <t>Xã Quý Hòa</t>
  </si>
  <si>
    <t>Xã Thiện Hòa</t>
  </si>
  <si>
    <t>Xã Thiện Thuật</t>
  </si>
  <si>
    <t>Xã Tân Đoàn</t>
  </si>
  <si>
    <t>Xã Na Sầm</t>
  </si>
  <si>
    <t>Xã Quốc Khánh</t>
  </si>
  <si>
    <t>Xã Lộc Bình</t>
  </si>
  <si>
    <t>Xã Đồng Đăng</t>
  </si>
  <si>
    <t>Xã Tuấn Sơn</t>
  </si>
  <si>
    <t>Xã Đình Lập</t>
  </si>
  <si>
    <t>Xã Tràng Định</t>
  </si>
  <si>
    <t>Xã Vạn Linh</t>
  </si>
  <si>
    <t>Xã Vũ Lễ</t>
  </si>
  <si>
    <t>Xã Tân Tri</t>
  </si>
  <si>
    <t>Xã Vân Nham</t>
  </si>
  <si>
    <t>Xã Yên Phúc</t>
  </si>
  <si>
    <t>Phường Tam Thanh</t>
  </si>
  <si>
    <t>Phường Lương Văn Tri</t>
  </si>
  <si>
    <t>Xã Thất Khê</t>
  </si>
  <si>
    <t>Xã Bắc Sơn</t>
  </si>
  <si>
    <t>Xã Bình Gia</t>
  </si>
  <si>
    <t>Xã Chi Lăng</t>
  </si>
  <si>
    <t>Xã Hữu Lũng</t>
  </si>
  <si>
    <t>Phường Kỳ Lừa</t>
  </si>
  <si>
    <t>Phường Đông Kinh</t>
  </si>
  <si>
    <t>Cộng</t>
  </si>
  <si>
    <t>Tổng cộng: I+II</t>
  </si>
  <si>
    <t>Ghi chú:</t>
  </si>
  <si>
    <t>- Tỷ lệ % chi phí quản lý được trung ương giao cho tỉnh bằng 6,79%.</t>
  </si>
  <si>
    <t>- Tổng kinh phí dự kiến năm 2026: 171.387.937.000 đồng. Cụ thể:</t>
  </si>
  <si>
    <t>+ Kinh phí chi trả các loại trợ cấp ưu đãi thường xuyên: 163.043.013.000 đồng.</t>
  </si>
  <si>
    <t>+ Trung tâm điều dưỡng NCC: 1.500.000.000 đồng.</t>
  </si>
  <si>
    <t>+ Kinh phí sự nghiệp y tế: 6.844.924.000 đồng.</t>
  </si>
  <si>
    <t>C</t>
  </si>
  <si>
    <t xml:space="preserve">Tỷ lệ % chi phí quản lý của tỉnh </t>
  </si>
  <si>
    <t>(Kèm theo Tờ trình số:      /TTr-UBND ngày     /01/2026 của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</si>
</sst>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7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-* #,##0_-;\-* #,##0_-;_-* &quot;-&quot;_-;_-@_-"/>
    <numFmt numFmtId="165" formatCode="_-* #,##0.00_-;\-* #,##0.00_-;_-* &quot;-&quot;??_-;_-@_-"/>
    <numFmt numFmtId="166" formatCode="_(* #,##0_);_(* \(#,##0\);_(* &quot;-&quot;??_);_(@_)"/>
    <numFmt numFmtId="167" formatCode="_-* #,##0_-;\-* #,##0_-;_-* &quot;-&quot;??_-;_-@_-"/>
    <numFmt numFmtId="168" formatCode="0.0%"/>
    <numFmt numFmtId="169" formatCode="#,##0\ &quot;₫&quot;;\-#,##0\ &quot;₫&quot;"/>
    <numFmt numFmtId="170" formatCode="#,##0.00\ &quot;₫&quot;;\-#,##0.00\ &quot;₫&quot;"/>
    <numFmt numFmtId="171" formatCode="_-* #,##0\ &quot;₫&quot;_-;\-* #,##0\ &quot;₫&quot;_-;_-* &quot;-&quot;\ &quot;₫&quot;_-;_-@_-"/>
    <numFmt numFmtId="172" formatCode="_-* #,##0.00\ &quot;₫&quot;_-;\-* #,##0.00\ &quot;₫&quot;_-;_-* &quot;-&quot;??\ &quot;₫&quot;_-;_-@_-"/>
    <numFmt numFmtId="173" formatCode="&quot;$&quot;#,##0;\-&quot;$&quot;#,##0"/>
    <numFmt numFmtId="174" formatCode="&quot;$&quot;#,##0;[Red]\-&quot;$&quot;#,##0"/>
    <numFmt numFmtId="175" formatCode="_-&quot;$&quot;* #,##0_-;\-&quot;$&quot;* #,##0_-;_-&quot;$&quot;* &quot;-&quot;_-;_-@_-"/>
    <numFmt numFmtId="176" formatCode="_-&quot;$&quot;* #,##0.00_-;\-&quot;$&quot;* #,##0.00_-;_-&quot;$&quot;* &quot;-&quot;??_-;_-@_-"/>
    <numFmt numFmtId="177" formatCode="_-* #,##0\ _₫_-;\-* #,##0\ _₫_-;_-* &quot;-&quot;\ _₫_-;_-@_-"/>
    <numFmt numFmtId="178" formatCode="_-* #,##0.00\ _₫_-;\-* #,##0.00\ _₫_-;_-* &quot;-&quot;??\ _₫_-;_-@_-"/>
    <numFmt numFmtId="179" formatCode="0_)"/>
    <numFmt numFmtId="180" formatCode="_(* #,##0.000_);_(* \(#,##0.000\);_(* &quot;-&quot;??_);_(@_)"/>
    <numFmt numFmtId="181" formatCode="_(* #,##0.0_);_(* \(#,##0.0\);_(* &quot;-&quot;?_);_(@_)"/>
    <numFmt numFmtId="182" formatCode="0.000"/>
    <numFmt numFmtId="183" formatCode="#,##0.0"/>
    <numFmt numFmtId="184" formatCode="0.0"/>
    <numFmt numFmtId="185" formatCode="_-* #,##0.00\ _€_-;\-* #,##0.00\ _€_-;_-* &quot;-&quot;??\ _€_-;_-@_-"/>
    <numFmt numFmtId="186" formatCode="0.00000"/>
    <numFmt numFmtId="187" formatCode="#,##0.0000"/>
    <numFmt numFmtId="188" formatCode="\$#,##0\ ;\(\$#,##0\)"/>
    <numFmt numFmtId="189" formatCode="&quot;\&quot;#,##0;[Red]&quot;\&quot;&quot;\&quot;\-#,##0"/>
    <numFmt numFmtId="190" formatCode="&quot;\&quot;#,##0.00;[Red]&quot;\&quot;&quot;\&quot;&quot;\&quot;&quot;\&quot;&quot;\&quot;&quot;\&quot;\-#,##0.00"/>
    <numFmt numFmtId="191" formatCode=".\ ###\ ;############################################################################################"/>
    <numFmt numFmtId="192" formatCode="_-* #,##0\ _F_-;\-* #,##0\ _F_-;_-* &quot;-&quot;\ _F_-;_-@_-"/>
    <numFmt numFmtId="193" formatCode="_-* #,##0.00\ _V_N_D_-;\-* #,##0.00\ _V_N_D_-;_-* &quot;-&quot;??\ _V_N_D_-;_-@_-"/>
    <numFmt numFmtId="194" formatCode="_-* #,##0.00\ _F_-;\-* #,##0.00\ _F_-;_-* &quot;-&quot;??\ _F_-;_-@_-"/>
    <numFmt numFmtId="195" formatCode="_(&quot;$&quot;\ * #,##0_);_(&quot;$&quot;\ * \(#,##0\);_(&quot;$&quot;\ * &quot;-&quot;_);_(@_)"/>
    <numFmt numFmtId="196" formatCode="_-* #,##0\ &quot;F&quot;_-;\-* #,##0\ &quot;F&quot;_-;_-* &quot;-&quot;\ &quot;F&quot;_-;_-@_-"/>
    <numFmt numFmtId="197" formatCode="_-* #,##0\ _V_N_D_-;\-* #,##0\ _V_N_D_-;_-* &quot;-&quot;\ _V_N_D_-;_-@_-"/>
    <numFmt numFmtId="198" formatCode="_ &quot;\&quot;* #,##0_ ;_ &quot;\&quot;* \-#,##0_ ;_ &quot;\&quot;* &quot;-&quot;_ ;_ @_ "/>
    <numFmt numFmtId="199" formatCode="###0"/>
    <numFmt numFmtId="200" formatCode="#,##0.00000"/>
    <numFmt numFmtId="201" formatCode="&quot;$&quot;#&quot;$&quot;##0_);\(&quot;$&quot;#&quot;$&quot;##0\)"/>
    <numFmt numFmtId="202" formatCode="&quot;\&quot;#,##0;[Red]&quot;\&quot;\-#,##0"/>
    <numFmt numFmtId="203" formatCode="0%;\(0%\)"/>
    <numFmt numFmtId="204" formatCode="&quot;SFr.&quot;\ #,##0.00;[Red]&quot;SFr.&quot;\ \-#,##0.00"/>
    <numFmt numFmtId="205" formatCode="&quot;SFr.&quot;\ #,##0.00;&quot;SFr.&quot;\ \-#,##0.00"/>
    <numFmt numFmtId="206" formatCode="_ &quot;SFr.&quot;\ * #,##0_ ;_ &quot;SFr.&quot;\ * \-#,##0_ ;_ &quot;SFr.&quot;\ * &quot;-&quot;_ ;_ @_ "/>
    <numFmt numFmtId="207" formatCode="_ * #,##0_ ;_ * \-#,##0_ ;_ * &quot;-&quot;_ ;_ @_ "/>
    <numFmt numFmtId="208" formatCode="_ * #,##0.00_ ;_ * \-#,##0.00_ ;_ * &quot;-&quot;??_ ;_ @_ "/>
    <numFmt numFmtId="209" formatCode="_ * #,##0.00_)&quot;$&quot;_ ;_ * \(#,##0.00\)&quot;$&quot;_ ;_ * &quot;-&quot;??_)&quot;$&quot;_ ;_ @_ "/>
    <numFmt numFmtId="210" formatCode="_-&quot;\&quot;* #,##0.00_-;\-&quot;\&quot;* #,##0.00_-;_-&quot;\&quot;* &quot;-&quot;??_-;_-@_-"/>
    <numFmt numFmtId="211" formatCode="\$#,##0_);\(\$#,##0\)"/>
    <numFmt numFmtId="212" formatCode="\$#,##0_);[Red]\(\$#,##0\)"/>
    <numFmt numFmtId="213" formatCode="\$#,##0.00_);\(\$#,##0.00\)"/>
    <numFmt numFmtId="214" formatCode="_-&quot;\&quot;* #,##0_-;\-&quot;\&quot;* #,##0_-;_-&quot;\&quot;* &quot;-&quot;_-;_-@_-"/>
    <numFmt numFmtId="215" formatCode="\$#,##0.00_);[Red]\(\$#,##0.00\)"/>
    <numFmt numFmtId="216" formatCode="_-* #,##0.00\ &quot;F&quot;_-;\-* #,##0.00\ &quot;F&quot;_-;_-* &quot;-&quot;??\ &quot;F&quot;_-;_-@_-"/>
    <numFmt numFmtId="217" formatCode="#,##0.0_);\(#,##0.0\)"/>
    <numFmt numFmtId="218" formatCode="_(* #,##0.00_);_(* \(#,##0.00\);_(* &quot;-&quot;&quot;?&quot;&quot;?&quot;_);_(@_)"/>
    <numFmt numFmtId="219" formatCode="_(* #,##0_);_(* \(#,##0\);_(* &quot;-&quot;&quot;?&quot;&quot;?&quot;_);_(@_)"/>
    <numFmt numFmtId="220" formatCode="#,##0;\(#,##0\)"/>
    <numFmt numFmtId="221" formatCode="_ &quot;R&quot;\ * #,##0_ ;_ &quot;R&quot;\ * \-#,##0_ ;_ &quot;R&quot;\ * &quot;-&quot;_ ;_ @_ "/>
    <numFmt numFmtId="222" formatCode="\t0.00%"/>
    <numFmt numFmtId="223" formatCode="_(\§\g\ #,##0_);_(\§\g\ \(#,##0\);_(\§\g\ &quot;-&quot;??_);_(@_)"/>
    <numFmt numFmtId="224" formatCode="_(\§\g\ #,##0_);_(\§\g\ \(#,##0\);_(\§\g\ &quot;-&quot;_);_(@_)"/>
    <numFmt numFmtId="225" formatCode="\t#\ ??/??"/>
    <numFmt numFmtId="226" formatCode="\§\g#,##0_);\(\§\g#,##0\)"/>
    <numFmt numFmtId="227" formatCode="_-&quot;VND&quot;* #,##0_-;\-&quot;VND&quot;* #,##0_-;_-&quot;VND&quot;* &quot;-&quot;_-;_-@_-"/>
    <numFmt numFmtId="228" formatCode="_(&quot;Rp&quot;* #,##0.00_);_(&quot;Rp&quot;* \(#,##0.00\);_(&quot;Rp&quot;* &quot;-&quot;??_);_(@_)"/>
    <numFmt numFmtId="229" formatCode="#,##0.00\ &quot;FB&quot;;[Red]\-#,##0.00\ &quot;FB&quot;"/>
    <numFmt numFmtId="230" formatCode="#,##0\ &quot;$&quot;;\-#,##0\ &quot;$&quot;"/>
    <numFmt numFmtId="231" formatCode="_-* #,##0\ _F_B_-;\-* #,##0\ _F_B_-;_-* &quot;-&quot;\ _F_B_-;_-@_-"/>
    <numFmt numFmtId="232" formatCode="#,##0.\½"/>
    <numFmt numFmtId="233" formatCode="_ * #,##0.00_)_d_ ;_ * \(#,##0.00\)_d_ ;_ * &quot;-&quot;??_)_d_ ;_ @_ "/>
    <numFmt numFmtId="234" formatCode="#,##0_);\-#,##0_)"/>
    <numFmt numFmtId="235" formatCode="0."/>
    <numFmt numFmtId="236" formatCode="#."/>
    <numFmt numFmtId="237" formatCode="#,##0\ &quot;$&quot;_);\(#,##0\ &quot;$&quot;\)"/>
    <numFmt numFmtId="238" formatCode="_-&quot;IR£&quot;* #,##0.00_-;\-&quot;IR£&quot;* #,##0.00_-;_-&quot;IR£&quot;* &quot;-&quot;??_-;_-@_-"/>
    <numFmt numFmtId="239" formatCode="&quot;£&quot;#,##0;[Red]\-&quot;£&quot;#,##0"/>
    <numFmt numFmtId="240" formatCode="#,###"/>
    <numFmt numFmtId="241" formatCode="_-&quot;₫&quot;* #,##0_-;\-&quot;₫&quot;* #,##0_-;_-&quot;₫&quot;* &quot;-&quot;_-;_-@_-"/>
    <numFmt numFmtId="242" formatCode="_-&quot;₫&quot;* #,##0.00_-;\-&quot;₫&quot;* #,##0.00_-;_-&quot;₫&quot;* &quot;-&quot;??_-;_-@_-"/>
    <numFmt numFmtId="243" formatCode="&quot;\&quot;#,##0;[Red]\-&quot;\&quot;#,##0"/>
    <numFmt numFmtId="244" formatCode="&quot;\&quot;#,##0.00;\-&quot;\&quot;#,##0.00"/>
    <numFmt numFmtId="245" formatCode="&quot;$&quot;#,##0.000;\(&quot;$&quot;#,##0.000\)"/>
    <numFmt numFmtId="246" formatCode="#,##0.00_);\-#,##0.00_)"/>
    <numFmt numFmtId="247" formatCode="_(* #,##0,_);_(* \(#,##0,\);_(* &quot;-&quot;_);_(@_)"/>
    <numFmt numFmtId="248" formatCode="d"/>
    <numFmt numFmtId="249" formatCode="#"/>
    <numFmt numFmtId="250" formatCode="&quot;¡Ì&quot;#,##0;[Red]\-&quot;¡Ì&quot;#,##0"/>
    <numFmt numFmtId="251" formatCode="_-* #,##0.0\ _F_-;\-* #,##0.0\ _F_-;_-* &quot;-&quot;??\ _F_-;_-@_-"/>
    <numFmt numFmtId="252" formatCode="#,##0.00\ &quot;F&quot;;[Red]\-#,##0.00\ &quot;F&quot;"/>
    <numFmt numFmtId="253" formatCode="&quot;.&quot;#,##0.00_);[Red]\(&quot;.&quot;#,##0.00\)"/>
    <numFmt numFmtId="254" formatCode="_-&quot;£&quot;* #,##0_-;\-&quot;£&quot;* #,##0_-;_-&quot;£&quot;* &quot;-&quot;_-;_-@_-"/>
    <numFmt numFmtId="255" formatCode="_-* ###,0&quot;.&quot;00\ _F_B_-;\-* ###,0&quot;.&quot;00\ _F_B_-;_-* &quot;-&quot;??\ _F_B_-;_-@_-"/>
    <numFmt numFmtId="256" formatCode="_-&quot;$&quot;* #,##0.00_-;_-&quot;$&quot;* #,##0.00\-;_-&quot;$&quot;* &quot;-&quot;??_-;_-@_-"/>
    <numFmt numFmtId="257" formatCode="#,##0.00\ \ "/>
    <numFmt numFmtId="258" formatCode="0.00000000000E+00;\?"/>
    <numFmt numFmtId="259" formatCode="#,##0.00\ \ \ \ "/>
    <numFmt numFmtId="260" formatCode="_(* #.##0.00_);_(* \(#.##0.00\);_(* &quot;-&quot;??_);_(@_)"/>
    <numFmt numFmtId="261" formatCode="&quot;R$&quot;#,##0.00_);[Red]\(&quot;R$&quot;#,##0.00\)"/>
    <numFmt numFmtId="262" formatCode="#,##0\ &quot;F&quot;;\-#,##0\ &quot;F&quot;"/>
    <numFmt numFmtId="263" formatCode="_ * #.##._ ;_ * \-#.##._ ;_ * &quot;-&quot;??_ ;_ @_ⴆ"/>
    <numFmt numFmtId="264" formatCode="0000"/>
    <numFmt numFmtId="265" formatCode="_-* #,##0\ _F_-;\-* #,##0\ _F_-;_-* &quot;-&quot;??\ _F_-;_-@_-"/>
    <numFmt numFmtId="266" formatCode="_-* ###,0&quot;.&quot;00_-;\-* ###,0&quot;.&quot;00_-;_-* &quot;-&quot;??_-;_-@_-"/>
    <numFmt numFmtId="267" formatCode="00"/>
    <numFmt numFmtId="268" formatCode="000"/>
    <numFmt numFmtId="269" formatCode="_-&quot;$&quot;* ###,0&quot;.&quot;00_-;\-&quot;$&quot;* ###,0&quot;.&quot;00_-;_-&quot;$&quot;* &quot;-&quot;??_-;_-@_-"/>
    <numFmt numFmtId="270" formatCode="#,###,###.00"/>
    <numFmt numFmtId="271" formatCode="#,###,###,###.00"/>
    <numFmt numFmtId="272" formatCode="_-* #,##0\ &quot;DM&quot;_-;\-* #,##0\ &quot;DM&quot;_-;_-* &quot;-&quot;\ &quot;DM&quot;_-;_-@_-"/>
    <numFmt numFmtId="273" formatCode="_-* #,##0.00\ &quot;DM&quot;_-;\-* #,##0.00\ &quot;DM&quot;_-;_-* &quot;-&quot;??\ &quot;DM&quot;_-;_-@_-"/>
    <numFmt numFmtId="274" formatCode="_ &quot;\&quot;* #,##0_ ;_ &quot;\&quot;* &quot;\&quot;\!\-#,##0_ ;_ &quot;\&quot;* &quot;-&quot;_ ;_ @_ "/>
    <numFmt numFmtId="275" formatCode="_ &quot;\&quot;* #,##0.00_ ;_ &quot;\&quot;* &quot;\&quot;\!\-#,##0.00_ ;_ &quot;\&quot;* &quot;-&quot;??_ ;_ @_ "/>
    <numFmt numFmtId="276" formatCode="#,##0.000"/>
  </numFmts>
  <fonts count="226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.VnTime"/>
      <family val="2"/>
    </font>
    <font>
      <b/>
      <sz val="11"/>
      <name val="Times New Roman"/>
      <family val="1"/>
    </font>
    <font>
      <sz val="8"/>
      <name val="Times New Roman"/>
      <family val="1"/>
    </font>
    <font>
      <sz val="14"/>
      <name val=".VnTime"/>
      <family val="2"/>
    </font>
    <font>
      <sz val="14"/>
      <name val="Times New Roman"/>
      <family val="1"/>
    </font>
    <font>
      <sz val="10"/>
      <name val="Arial"/>
      <family val="2"/>
    </font>
    <font>
      <sz val="13"/>
      <name val=".VnTime"/>
      <family val="2"/>
    </font>
    <font>
      <sz val="10"/>
      <name val=".VnTime"/>
      <family val="2"/>
    </font>
    <font>
      <sz val="12"/>
      <name val="Arial"/>
      <family val="2"/>
    </font>
    <font>
      <sz val="12"/>
      <name val=".VnArial Narrow"/>
      <family val="2"/>
    </font>
    <font>
      <sz val="10"/>
      <name val="Times New Roman"/>
      <family val="1"/>
      <charset val="163"/>
    </font>
    <font>
      <sz val="12"/>
      <color indexed="8"/>
      <name val="Times New Roman"/>
      <family val="2"/>
      <charset val="163"/>
    </font>
    <font>
      <sz val="8"/>
      <name val=".VnTime"/>
      <family val="2"/>
    </font>
    <font>
      <u/>
      <sz val="12"/>
      <color indexed="12"/>
      <name val=".VnTime"/>
      <family val="2"/>
    </font>
    <font>
      <sz val="12"/>
      <color indexed="8"/>
      <name val="Times New Roman"/>
      <family val="2"/>
    </font>
    <font>
      <sz val="12"/>
      <color indexed="9"/>
      <name val="Times New Roman"/>
      <family val="2"/>
    </font>
    <font>
      <sz val="12"/>
      <color indexed="20"/>
      <name val="Times New Roman"/>
      <family val="2"/>
    </font>
    <font>
      <b/>
      <sz val="12"/>
      <color indexed="52"/>
      <name val="Times New Roman"/>
      <family val="2"/>
    </font>
    <font>
      <b/>
      <sz val="12"/>
      <color indexed="9"/>
      <name val="Times New Roman"/>
      <family val="2"/>
    </font>
    <font>
      <i/>
      <sz val="12"/>
      <color indexed="23"/>
      <name val="Times New Roman"/>
      <family val="2"/>
    </font>
    <font>
      <sz val="12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2"/>
      <color indexed="62"/>
      <name val="Times New Roman"/>
      <family val="2"/>
    </font>
    <font>
      <sz val="12"/>
      <color indexed="52"/>
      <name val="Times New Roman"/>
      <family val="2"/>
    </font>
    <font>
      <sz val="12"/>
      <color indexed="60"/>
      <name val="Times New Roman"/>
      <family val="2"/>
    </font>
    <font>
      <b/>
      <sz val="12"/>
      <color indexed="63"/>
      <name val="Times New Roman"/>
      <family val="2"/>
    </font>
    <font>
      <b/>
      <sz val="18"/>
      <color indexed="56"/>
      <name val="Cambria"/>
      <family val="2"/>
    </font>
    <font>
      <b/>
      <sz val="12"/>
      <color indexed="8"/>
      <name val="Times New Roman"/>
      <family val="2"/>
    </font>
    <font>
      <sz val="12"/>
      <color indexed="10"/>
      <name val="Times New Roman"/>
      <family val="2"/>
    </font>
    <font>
      <sz val="12"/>
      <name val="VNI-Times"/>
    </font>
    <font>
      <sz val="10"/>
      <name val="Arial MT"/>
      <family val="2"/>
    </font>
    <font>
      <sz val="10"/>
      <color indexed="8"/>
      <name val="MS Sans Serif"/>
      <family val="2"/>
    </font>
    <font>
      <sz val="12"/>
      <name val="돋움체"/>
      <family val="3"/>
      <charset val="129"/>
    </font>
    <font>
      <sz val="12"/>
      <name val="VNtimes new roman"/>
      <family val="2"/>
    </font>
    <font>
      <sz val="10"/>
      <name val="AngsanaUPC"/>
      <family val="1"/>
    </font>
    <font>
      <sz val="11"/>
      <name val="VNHelvet"/>
    </font>
    <font>
      <sz val="12"/>
      <name val=".VnArial"/>
      <family val="2"/>
    </font>
    <font>
      <sz val="10"/>
      <name val="??"/>
      <family val="3"/>
      <charset val="129"/>
    </font>
    <font>
      <sz val="12"/>
      <name val="????"/>
      <family val="1"/>
      <charset val="136"/>
    </font>
    <font>
      <sz val="12"/>
      <name val="Courier"/>
      <family val="3"/>
    </font>
    <font>
      <sz val="12"/>
      <name val="|??¢¥¢¬¨Ï"/>
      <family val="1"/>
      <charset val="129"/>
    </font>
    <font>
      <sz val="14"/>
      <name val="뼻뮝"/>
      <family val="3"/>
      <charset val="129"/>
    </font>
    <font>
      <sz val="10"/>
      <name val="VNI-Times"/>
    </font>
    <font>
      <sz val="10"/>
      <name val="MS Sans Serif"/>
      <family val="2"/>
    </font>
    <font>
      <sz val="12"/>
      <name val="VNTime"/>
    </font>
    <font>
      <sz val="10"/>
      <name val="Helv"/>
      <family val="2"/>
    </font>
    <font>
      <sz val="10"/>
      <color indexed="8"/>
      <name val="Arial"/>
      <family val="2"/>
      <charset val="163"/>
    </font>
    <font>
      <sz val="10"/>
      <name val="Helv"/>
      <charset val="204"/>
    </font>
    <font>
      <sz val="10"/>
      <color indexed="8"/>
      <name val="Arial"/>
      <family val="2"/>
    </font>
    <font>
      <sz val="9"/>
      <name val="Arial"/>
      <family val="2"/>
    </font>
    <font>
      <sz val="12"/>
      <name val="???"/>
    </font>
    <font>
      <sz val="11"/>
      <name val="3C_Times_T"/>
    </font>
    <font>
      <sz val="12"/>
      <name val="바탕체"/>
      <family val="1"/>
      <charset val="129"/>
    </font>
    <font>
      <sz val="14"/>
      <name val="Terminal"/>
      <family val="3"/>
      <charset val="128"/>
    </font>
    <font>
      <sz val="14"/>
      <name val="VnTime"/>
    </font>
    <font>
      <sz val="13"/>
      <name val="Tms Rmn"/>
      <family val="1"/>
    </font>
    <font>
      <b/>
      <sz val="13"/>
      <name val=".VnArial NarrowH"/>
      <family val="2"/>
    </font>
    <font>
      <b/>
      <u/>
      <sz val="14"/>
      <color indexed="8"/>
      <name val=".VnBook-AntiquaH"/>
      <family val="2"/>
    </font>
    <font>
      <sz val="11"/>
      <name val=".VnTime"/>
      <family val="2"/>
    </font>
    <font>
      <b/>
      <u/>
      <sz val="10"/>
      <name val="VNI-Times"/>
    </font>
    <font>
      <b/>
      <sz val="10"/>
      <name val=".VnArial"/>
      <family val="2"/>
    </font>
    <font>
      <sz val="12"/>
      <name val="???"/>
      <family val="3"/>
    </font>
    <font>
      <sz val="12"/>
      <name val="바탕체"/>
      <family val="3"/>
    </font>
    <font>
      <sz val="12"/>
      <color indexed="10"/>
      <name val=".VnArial Narrow"/>
      <family val="2"/>
    </font>
    <font>
      <sz val="12"/>
      <color indexed="8"/>
      <name val="¹ÙÅÁÃ¼"/>
      <family val="1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sz val="12"/>
      <name val="Arial Cyr"/>
    </font>
    <font>
      <i/>
      <sz val="12"/>
      <color indexed="8"/>
      <name val=".VnBook-Antiqua"/>
      <family val="2"/>
    </font>
    <font>
      <sz val="12"/>
      <name val="¹UAAA¼"/>
      <family val="3"/>
      <charset val="129"/>
    </font>
    <font>
      <sz val="11"/>
      <color indexed="9"/>
      <name val="Calibri"/>
      <family val="2"/>
    </font>
    <font>
      <b/>
      <sz val="12"/>
      <color indexed="63"/>
      <name val="VNI-Times"/>
    </font>
    <font>
      <sz val="12"/>
      <name val="¹ÙÅÁÃ¼"/>
      <charset val="129"/>
    </font>
    <font>
      <sz val="11"/>
      <color indexed="20"/>
      <name val="Calibri"/>
      <family val="2"/>
    </font>
    <font>
      <b/>
      <i/>
      <sz val="14"/>
      <name val="VNTime"/>
      <family val="2"/>
    </font>
    <font>
      <sz val="12"/>
      <name val="Tms Rmn"/>
    </font>
    <font>
      <sz val="11"/>
      <name val="µ¸¿ò"/>
      <charset val="129"/>
    </font>
    <font>
      <sz val="10"/>
      <name val="±¼¸²A¼"/>
      <family val="3"/>
      <charset val="129"/>
    </font>
    <font>
      <sz val="12"/>
      <name val="¹ÙÅÁÃ¼"/>
      <family val="1"/>
      <charset val="129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.VnArial"/>
      <family val="2"/>
    </font>
    <font>
      <sz val="10"/>
      <name val="VNI-Aptima"/>
    </font>
    <font>
      <b/>
      <sz val="13"/>
      <name val="Tms Rmn"/>
      <family val="1"/>
    </font>
    <font>
      <sz val="14"/>
      <color indexed="8"/>
      <name val="Times New Roman"/>
      <family val="2"/>
    </font>
    <font>
      <sz val="10"/>
      <name val="Arial"/>
      <family val="2"/>
      <charset val="163"/>
    </font>
    <font>
      <sz val="11"/>
      <name val="UVnTime"/>
      <family val="2"/>
    </font>
    <font>
      <sz val="11"/>
      <color indexed="8"/>
      <name val=".VnTime"/>
      <family val="2"/>
      <charset val="163"/>
    </font>
    <font>
      <b/>
      <sz val="12"/>
      <name val="VNTime"/>
      <family val="2"/>
    </font>
    <font>
      <sz val="10"/>
      <name val="MS Serif"/>
      <family val="1"/>
    </font>
    <font>
      <sz val="10"/>
      <name val="Courier"/>
      <family val="3"/>
    </font>
    <font>
      <b/>
      <sz val="10"/>
      <name val="Arial"/>
      <family val="2"/>
    </font>
    <font>
      <b/>
      <sz val="11"/>
      <name val="VNTimeH"/>
      <family val="2"/>
    </font>
    <font>
      <sz val="10"/>
      <name val="Arial CE"/>
      <charset val="238"/>
    </font>
    <font>
      <sz val="12"/>
      <name val="Tms Rmn"/>
      <family val="1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b/>
      <sz val="16"/>
      <color indexed="16"/>
      <name val="VNbritannic"/>
      <family val="2"/>
    </font>
    <font>
      <b/>
      <sz val="18"/>
      <color indexed="12"/>
      <name val="VNbritannic"/>
      <family val="2"/>
    </font>
    <font>
      <b/>
      <sz val="18"/>
      <name val="VNnew Century Cond"/>
      <family val="2"/>
    </font>
    <font>
      <b/>
      <sz val="20"/>
      <color indexed="12"/>
      <name val="VNnew Century Cond"/>
      <family val="2"/>
    </font>
    <font>
      <b/>
      <sz val="16"/>
      <name val="VNlucida sans"/>
      <family val="2"/>
    </font>
    <font>
      <b/>
      <sz val="18"/>
      <color indexed="10"/>
      <name val="VNnew Century Cond"/>
      <family val="2"/>
    </font>
    <font>
      <b/>
      <sz val="14"/>
      <color indexed="14"/>
      <name val="VNottawa"/>
      <family val="2"/>
    </font>
    <font>
      <b/>
      <sz val="16"/>
      <color indexed="14"/>
      <name val="VNottawa"/>
      <family val="2"/>
    </font>
    <font>
      <sz val="12"/>
      <name val="VNTime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0"/>
      <name val=".VnArialH"/>
      <family val="2"/>
    </font>
    <font>
      <b/>
      <sz val="12"/>
      <name val=".VnBook-AntiquaH"/>
      <family val="2"/>
    </font>
    <font>
      <b/>
      <sz val="12"/>
      <color indexed="9"/>
      <name val="Tms Rmn"/>
    </font>
    <font>
      <b/>
      <sz val="12"/>
      <name val="Helv"/>
    </font>
    <font>
      <b/>
      <sz val="12"/>
      <name val="Arial"/>
      <family val="2"/>
    </font>
    <font>
      <b/>
      <sz val="12"/>
      <name val="Tahoma"/>
      <family val="2"/>
    </font>
    <font>
      <b/>
      <sz val="15"/>
      <color indexed="56"/>
      <name val="Calibri"/>
      <family val="2"/>
    </font>
    <font>
      <b/>
      <sz val="18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b/>
      <sz val="8"/>
      <name val="MS Sans Serif"/>
      <family val="2"/>
    </font>
    <font>
      <b/>
      <sz val="10"/>
      <name val=".VnTime"/>
      <family val="2"/>
    </font>
    <font>
      <b/>
      <sz val="14"/>
      <name val=".VnTimeH"/>
      <family val="2"/>
    </font>
    <font>
      <sz val="12"/>
      <name val="±¼¸²Ã¼"/>
      <family val="3"/>
      <charset val="129"/>
    </font>
    <font>
      <sz val="10"/>
      <name val="Tahoma"/>
      <family val="2"/>
    </font>
    <font>
      <sz val="11"/>
      <color indexed="62"/>
      <name val="Calibri"/>
      <family val="2"/>
    </font>
    <font>
      <u/>
      <sz val="10"/>
      <color indexed="12"/>
      <name val=".VnTime"/>
      <family val="2"/>
    </font>
    <font>
      <u/>
      <sz val="12"/>
      <color indexed="12"/>
      <name val="Arial"/>
      <family val="2"/>
    </font>
    <font>
      <sz val="16"/>
      <name val="VNI-Times"/>
    </font>
    <font>
      <sz val="11"/>
      <color indexed="52"/>
      <name val="Calibri"/>
      <family val="2"/>
    </font>
    <font>
      <sz val="8"/>
      <name val="VNarial"/>
      <family val="2"/>
    </font>
    <font>
      <b/>
      <i/>
      <sz val="12"/>
      <name val=".VnAristote"/>
      <family val="2"/>
    </font>
    <font>
      <b/>
      <sz val="11"/>
      <name val="Helv"/>
    </font>
    <font>
      <sz val="10"/>
      <name val=".VnAvant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sz val="12"/>
      <name val="VN-NTime"/>
    </font>
    <font>
      <sz val="14"/>
      <color indexed="8"/>
      <name val="Times New Roman"/>
      <family val="2"/>
      <charset val="163"/>
    </font>
    <font>
      <sz val="11"/>
      <color indexed="8"/>
      <name val="Calibri"/>
      <family val="2"/>
      <charset val="163"/>
    </font>
    <font>
      <sz val="11"/>
      <color indexed="8"/>
      <name val="Helvetica Neue"/>
    </font>
    <font>
      <sz val="11"/>
      <color indexed="8"/>
      <name val="Times New Roman"/>
      <family val="2"/>
    </font>
    <font>
      <sz val="11"/>
      <name val="VNI-Aptima"/>
    </font>
    <font>
      <sz val="11"/>
      <name val="–¾’©"/>
      <family val="1"/>
      <charset val="128"/>
    </font>
    <font>
      <b/>
      <sz val="11"/>
      <name val="Arial"/>
      <family val="2"/>
    </font>
    <font>
      <b/>
      <sz val="11"/>
      <color indexed="63"/>
      <name val="Calibri"/>
      <family val="2"/>
    </font>
    <font>
      <sz val="14"/>
      <name val=".VnArial Narrow"/>
      <family val="2"/>
    </font>
    <font>
      <sz val="10"/>
      <name val="Tms Rmn"/>
      <family val="1"/>
    </font>
    <font>
      <b/>
      <sz val="10"/>
      <name val="MS Sans Serif"/>
      <family val="2"/>
    </font>
    <font>
      <sz val="8"/>
      <name val="Wingdings"/>
      <charset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u/>
      <sz val="10"/>
      <color indexed="12"/>
      <name val="Arial"/>
      <family val="2"/>
    </font>
    <font>
      <b/>
      <sz val="12"/>
      <name val="宋体"/>
      <charset val="134"/>
    </font>
    <font>
      <sz val="8"/>
      <name val="MS Sans Serif"/>
      <family val="2"/>
    </font>
    <font>
      <b/>
      <sz val="10.5"/>
      <name val=".VnAvantH"/>
      <family val="2"/>
    </font>
    <font>
      <sz val="10"/>
      <name val="VNbook-Antiqua"/>
    </font>
    <font>
      <sz val="11"/>
      <color indexed="32"/>
      <name val="VNI-Times"/>
    </font>
    <font>
      <b/>
      <sz val="10"/>
      <name val="Tahoma"/>
      <family val="2"/>
    </font>
    <font>
      <b/>
      <sz val="8"/>
      <color indexed="8"/>
      <name val="Helv"/>
      <family val="2"/>
    </font>
    <font>
      <sz val="13"/>
      <name val=".VnArial"/>
      <family val="2"/>
    </font>
    <font>
      <b/>
      <sz val="10"/>
      <name val="VNI-Univer"/>
    </font>
    <font>
      <sz val="10"/>
      <name val=".VnBook-Antiqua"/>
      <family val="2"/>
    </font>
    <font>
      <b/>
      <sz val="12"/>
      <name val="VNI-Times"/>
    </font>
    <font>
      <sz val="11"/>
      <name val=".VnAvant"/>
      <family val="2"/>
    </font>
    <font>
      <b/>
      <sz val="13"/>
      <color indexed="8"/>
      <name val=".VnTimeH"/>
      <family val="2"/>
    </font>
    <font>
      <b/>
      <sz val="12"/>
      <name val=".VnTime"/>
      <family val="2"/>
    </font>
    <font>
      <b/>
      <u val="double"/>
      <sz val="12"/>
      <color indexed="12"/>
      <name val=".VnBahamasB"/>
      <family val="2"/>
    </font>
    <font>
      <b/>
      <i/>
      <u/>
      <sz val="12"/>
      <name val=".VnTimeH"/>
      <family val="2"/>
    </font>
    <font>
      <sz val="10"/>
      <name val=".VnArial Narrow"/>
      <family val="2"/>
    </font>
    <font>
      <sz val="9.5"/>
      <name val=".VnBlackH"/>
      <family val="2"/>
    </font>
    <font>
      <b/>
      <sz val="10"/>
      <name val=".VnBahamasBH"/>
      <family val="2"/>
    </font>
    <font>
      <b/>
      <sz val="11"/>
      <name val=".VnArialH"/>
      <family val="2"/>
    </font>
    <font>
      <b/>
      <sz val="10"/>
      <name val=".VnArialH"/>
      <family val="2"/>
    </font>
    <font>
      <b/>
      <sz val="11"/>
      <color indexed="8"/>
      <name val="Calibri"/>
      <family val="2"/>
    </font>
    <font>
      <sz val="10"/>
      <name val="VNtimes new roman"/>
      <family val="2"/>
    </font>
    <font>
      <sz val="14"/>
      <name val="VNTime"/>
      <family val="2"/>
    </font>
    <font>
      <b/>
      <sz val="8"/>
      <name val="VN Helvetica"/>
    </font>
    <font>
      <b/>
      <sz val="10"/>
      <name val="VN AvantGBook"/>
    </font>
    <font>
      <b/>
      <sz val="10"/>
      <name val="VN Helvetica"/>
    </font>
    <font>
      <b/>
      <sz val="16"/>
      <name val=".VnTime"/>
      <family val="2"/>
    </font>
    <font>
      <sz val="8"/>
      <name val="VN Helvetica"/>
    </font>
    <font>
      <sz val="11"/>
      <color indexed="10"/>
      <name val="Calibri"/>
      <family val="2"/>
    </font>
    <font>
      <sz val="10"/>
      <name val="Geneva"/>
      <family val="2"/>
    </font>
    <font>
      <sz val="14"/>
      <name val=".VnArial"/>
      <family val="2"/>
    </font>
    <font>
      <sz val="22"/>
      <name val="ＭＳ 明朝"/>
      <family val="1"/>
      <charset val="128"/>
    </font>
    <font>
      <sz val="14"/>
      <name val="뼻뮝"/>
      <family val="3"/>
    </font>
    <font>
      <sz val="12"/>
      <color indexed="8"/>
      <name val="바탕체"/>
      <family val="3"/>
    </font>
    <font>
      <sz val="12"/>
      <name val="뼻뮝"/>
      <family val="3"/>
    </font>
    <font>
      <sz val="10"/>
      <name val="명조"/>
      <family val="3"/>
      <charset val="129"/>
    </font>
    <font>
      <sz val="12"/>
      <name val="宋体"/>
      <family val="1"/>
      <charset val="136"/>
    </font>
    <font>
      <u/>
      <sz val="10"/>
      <color indexed="14"/>
      <name val="MS Sans Serif"/>
      <family val="2"/>
    </font>
    <font>
      <sz val="12"/>
      <name val="바탕체"/>
      <family val="3"/>
      <charset val="129"/>
    </font>
    <font>
      <sz val="10"/>
      <name val="돋움체"/>
      <family val="3"/>
      <charset val="129"/>
    </font>
    <font>
      <u/>
      <sz val="9"/>
      <color indexed="36"/>
      <name val="新細明體"/>
      <family val="1"/>
      <charset val="136"/>
    </font>
    <font>
      <sz val="12"/>
      <name val="新細明體"/>
      <family val="1"/>
      <charset val="136"/>
    </font>
    <font>
      <sz val="12"/>
      <name val="宋体"/>
      <charset val="134"/>
    </font>
    <font>
      <sz val="10"/>
      <name val="ＭＳ Ｐゴシック"/>
      <family val="3"/>
      <charset val="128"/>
    </font>
    <font>
      <u/>
      <sz val="10"/>
      <color indexed="12"/>
      <name val="MS Sans Serif"/>
      <family val="2"/>
    </font>
    <font>
      <u/>
      <sz val="9"/>
      <color indexed="1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0"/>
      <name val=" "/>
      <family val="1"/>
      <charset val="136"/>
    </font>
    <font>
      <sz val="12"/>
      <name val="Times New Roman"/>
      <family val="1"/>
      <charset val="16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</font>
    <font>
      <b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u/>
      <sz val="14"/>
      <color theme="1"/>
      <name val="Times New Roman"/>
      <family val="1"/>
    </font>
    <font>
      <i/>
      <sz val="14"/>
      <name val="Times New Roman"/>
      <family val="1"/>
    </font>
  </fonts>
  <fills count="5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5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0"/>
      </right>
      <top/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35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175" fontId="3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9" fillId="0" borderId="0"/>
    <xf numFmtId="0" fontId="40" fillId="0" borderId="0"/>
    <xf numFmtId="3" fontId="41" fillId="0" borderId="1"/>
    <xf numFmtId="166" fontId="42" fillId="0" borderId="7" applyFont="0" applyBorder="0"/>
    <xf numFmtId="0" fontId="14" fillId="0" borderId="0"/>
    <xf numFmtId="190" fontId="12" fillId="0" borderId="0" applyFont="0" applyFill="0" applyBorder="0" applyAlignment="0" applyProtection="0"/>
    <xf numFmtId="0" fontId="43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Font="0" applyFill="0" applyBorder="0" applyAlignment="0" applyProtection="0"/>
    <xf numFmtId="0" fontId="46" fillId="0" borderId="8"/>
    <xf numFmtId="191" fontId="7" fillId="0" borderId="0" applyFont="0" applyFill="0" applyBorder="0" applyAlignment="0" applyProtection="0"/>
    <xf numFmtId="164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74" fontId="48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9" fillId="0" borderId="0"/>
    <xf numFmtId="40" fontId="50" fillId="0" borderId="0" applyFont="0" applyFill="0" applyBorder="0" applyAlignment="0" applyProtection="0"/>
    <xf numFmtId="38" fontId="5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12" fillId="0" borderId="0"/>
    <xf numFmtId="42" fontId="51" fillId="0" borderId="0" applyFont="0" applyFill="0" applyBorder="0" applyAlignment="0" applyProtection="0"/>
    <xf numFmtId="0" fontId="52" fillId="0" borderId="0"/>
    <xf numFmtId="0" fontId="45" fillId="0" borderId="0"/>
    <xf numFmtId="0" fontId="53" fillId="0" borderId="0"/>
    <xf numFmtId="192" fontId="7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2" fontId="51" fillId="0" borderId="0" applyFont="0" applyFill="0" applyBorder="0" applyAlignment="0" applyProtection="0"/>
    <xf numFmtId="0" fontId="6" fillId="0" borderId="0"/>
    <xf numFmtId="0" fontId="52" fillId="0" borderId="0"/>
    <xf numFmtId="0" fontId="52" fillId="0" borderId="0"/>
    <xf numFmtId="0" fontId="54" fillId="0" borderId="0"/>
    <xf numFmtId="0" fontId="55" fillId="0" borderId="0">
      <alignment vertical="top"/>
    </xf>
    <xf numFmtId="0" fontId="52" fillId="0" borderId="0"/>
    <xf numFmtId="0" fontId="6" fillId="0" borderId="0"/>
    <xf numFmtId="0" fontId="14" fillId="0" borderId="0" applyNumberFormat="0" applyFill="0" applyBorder="0" applyAlignment="0" applyProtection="0"/>
    <xf numFmtId="42" fontId="51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 applyNumberFormat="0" applyFill="0" applyBorder="0" applyAlignment="0" applyProtection="0"/>
    <xf numFmtId="0" fontId="5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4" fillId="0" borderId="0"/>
    <xf numFmtId="0" fontId="6" fillId="0" borderId="0"/>
    <xf numFmtId="0" fontId="56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4" fillId="0" borderId="0"/>
    <xf numFmtId="0" fontId="54" fillId="0" borderId="0"/>
    <xf numFmtId="0" fontId="57" fillId="0" borderId="0">
      <alignment vertical="top"/>
    </xf>
    <xf numFmtId="42" fontId="51" fillId="0" borderId="0" applyFont="0" applyFill="0" applyBorder="0" applyAlignment="0" applyProtection="0"/>
    <xf numFmtId="0" fontId="6" fillId="0" borderId="0"/>
    <xf numFmtId="0" fontId="6" fillId="0" borderId="0"/>
    <xf numFmtId="0" fontId="52" fillId="0" borderId="0"/>
    <xf numFmtId="0" fontId="5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2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52" fillId="0" borderId="0"/>
    <xf numFmtId="0" fontId="6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2" fontId="51" fillId="0" borderId="0" applyFont="0" applyFill="0" applyBorder="0" applyAlignment="0" applyProtection="0"/>
    <xf numFmtId="17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93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4" fontId="38" fillId="0" borderId="0" applyFont="0" applyFill="0" applyBorder="0" applyAlignment="0" applyProtection="0"/>
    <xf numFmtId="42" fontId="51" fillId="0" borderId="0" applyFont="0" applyFill="0" applyBorder="0" applyAlignment="0" applyProtection="0"/>
    <xf numFmtId="195" fontId="51" fillId="0" borderId="0" applyFont="0" applyFill="0" applyBorder="0" applyAlignment="0" applyProtection="0"/>
    <xf numFmtId="196" fontId="38" fillId="0" borderId="0" applyFont="0" applyFill="0" applyBorder="0" applyAlignment="0" applyProtection="0"/>
    <xf numFmtId="196" fontId="51" fillId="0" borderId="0" applyFont="0" applyFill="0" applyBorder="0" applyAlignment="0" applyProtection="0"/>
    <xf numFmtId="193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2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5" fontId="51" fillId="0" borderId="0" applyFont="0" applyFill="0" applyBorder="0" applyAlignment="0" applyProtection="0"/>
    <xf numFmtId="196" fontId="38" fillId="0" borderId="0" applyFont="0" applyFill="0" applyBorder="0" applyAlignment="0" applyProtection="0"/>
    <xf numFmtId="196" fontId="51" fillId="0" borderId="0" applyFont="0" applyFill="0" applyBorder="0" applyAlignment="0" applyProtection="0"/>
    <xf numFmtId="164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9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2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3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4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0" fontId="5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2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95" fontId="51" fillId="0" borderId="0" applyFont="0" applyFill="0" applyBorder="0" applyAlignment="0" applyProtection="0"/>
    <xf numFmtId="196" fontId="38" fillId="0" borderId="0" applyFont="0" applyFill="0" applyBorder="0" applyAlignment="0" applyProtection="0"/>
    <xf numFmtId="196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0" fontId="6" fillId="0" borderId="0"/>
    <xf numFmtId="0" fontId="54" fillId="0" borderId="0"/>
    <xf numFmtId="0" fontId="12" fillId="0" borderId="0"/>
    <xf numFmtId="0" fontId="54" fillId="0" borderId="0"/>
    <xf numFmtId="42" fontId="51" fillId="0" borderId="0" applyFont="0" applyFill="0" applyBorder="0" applyAlignment="0" applyProtection="0"/>
    <xf numFmtId="0" fontId="52" fillId="0" borderId="0"/>
    <xf numFmtId="0" fontId="12" fillId="0" borderId="0"/>
    <xf numFmtId="0" fontId="58" fillId="0" borderId="0"/>
    <xf numFmtId="0" fontId="52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6" fillId="0" borderId="0"/>
    <xf numFmtId="164" fontId="38" fillId="0" borderId="0" applyFont="0" applyFill="0" applyBorder="0" applyAlignment="0" applyProtection="0"/>
    <xf numFmtId="19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2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93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7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42" fontId="51" fillId="0" borderId="0" applyFont="0" applyFill="0" applyBorder="0" applyAlignment="0" applyProtection="0"/>
    <xf numFmtId="0" fontId="54" fillId="0" borderId="0"/>
    <xf numFmtId="0" fontId="54" fillId="0" borderId="0"/>
    <xf numFmtId="0" fontId="14" fillId="0" borderId="0" applyNumberFormat="0" applyFill="0" applyBorder="0" applyAlignment="0" applyProtection="0"/>
    <xf numFmtId="0" fontId="5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2" fontId="51" fillId="0" borderId="0" applyFont="0" applyFill="0" applyBorder="0" applyAlignment="0" applyProtection="0"/>
    <xf numFmtId="0" fontId="57" fillId="0" borderId="0">
      <alignment vertical="top"/>
    </xf>
    <xf numFmtId="0" fontId="57" fillId="0" borderId="0">
      <alignment vertical="top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98" fontId="59" fillId="0" borderId="0" applyFont="0" applyFill="0" applyBorder="0" applyAlignment="0" applyProtection="0"/>
    <xf numFmtId="199" fontId="45" fillId="0" borderId="0" applyFont="0" applyFill="0" applyBorder="0" applyAlignment="0" applyProtection="0"/>
    <xf numFmtId="6" fontId="48" fillId="0" borderId="0" applyFont="0" applyFill="0" applyBorder="0" applyAlignment="0" applyProtection="0"/>
    <xf numFmtId="176" fontId="58" fillId="0" borderId="0" applyFont="0" applyFill="0" applyBorder="0" applyAlignment="0" applyProtection="0"/>
    <xf numFmtId="175" fontId="58" fillId="0" borderId="0" applyFont="0" applyFill="0" applyBorder="0" applyAlignment="0" applyProtection="0"/>
    <xf numFmtId="6" fontId="48" fillId="0" borderId="0" applyFont="0" applyFill="0" applyBorder="0" applyAlignment="0" applyProtection="0"/>
    <xf numFmtId="176" fontId="58" fillId="0" borderId="0" applyFont="0" applyFill="0" applyBorder="0" applyAlignment="0" applyProtection="0"/>
    <xf numFmtId="187" fontId="60" fillId="0" borderId="0" applyFont="0" applyFill="0" applyBorder="0" applyAlignment="0" applyProtection="0"/>
    <xf numFmtId="200" fontId="14" fillId="0" borderId="0" applyFont="0" applyFill="0" applyBorder="0" applyAlignment="0" applyProtection="0"/>
    <xf numFmtId="201" fontId="14" fillId="0" borderId="0" applyFont="0" applyFill="0" applyBorder="0" applyAlignment="0" applyProtection="0"/>
    <xf numFmtId="202" fontId="61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5" fillId="0" borderId="0"/>
    <xf numFmtId="1" fontId="63" fillId="0" borderId="1" applyBorder="0" applyAlignment="0">
      <alignment horizontal="center"/>
    </xf>
    <xf numFmtId="203" fontId="64" fillId="0" borderId="0" applyFont="0" applyFill="0" applyBorder="0" applyAlignment="0" applyProtection="0"/>
    <xf numFmtId="165" fontId="65" fillId="0" borderId="9" applyNumberFormat="0" applyFont="0" applyBorder="0" applyAlignment="0">
      <alignment horizontal="center" vertical="center"/>
    </xf>
    <xf numFmtId="165" fontId="65" fillId="0" borderId="9" applyNumberFormat="0" applyFont="0" applyBorder="0" applyAlignment="0">
      <alignment horizontal="center" vertical="center"/>
    </xf>
    <xf numFmtId="168" fontId="64" fillId="0" borderId="0" applyFont="0" applyFill="0" applyBorder="0" applyAlignment="0" applyProtection="0"/>
    <xf numFmtId="3" fontId="41" fillId="0" borderId="1"/>
    <xf numFmtId="3" fontId="41" fillId="0" borderId="1"/>
    <xf numFmtId="10" fontId="64" fillId="0" borderId="0" applyFont="0" applyFill="0" applyBorder="0" applyAlignment="0" applyProtection="0"/>
    <xf numFmtId="1" fontId="63" fillId="0" borderId="1" applyBorder="0" applyAlignment="0">
      <alignment horizontal="center"/>
    </xf>
    <xf numFmtId="1" fontId="65" fillId="0" borderId="9" applyNumberFormat="0" applyFont="0" applyBorder="0" applyAlignment="0">
      <alignment horizontal="center" vertical="center"/>
    </xf>
    <xf numFmtId="198" fontId="59" fillId="0" borderId="0" applyFont="0" applyFill="0" applyBorder="0" applyAlignment="0" applyProtection="0"/>
    <xf numFmtId="0" fontId="12" fillId="0" borderId="0"/>
    <xf numFmtId="0" fontId="66" fillId="2" borderId="0"/>
    <xf numFmtId="198" fontId="59" fillId="0" borderId="0" applyFont="0" applyFill="0" applyBorder="0" applyAlignment="0" applyProtection="0"/>
    <xf numFmtId="0" fontId="66" fillId="2" borderId="0"/>
    <xf numFmtId="0" fontId="66" fillId="2" borderId="0"/>
    <xf numFmtId="0" fontId="66" fillId="2" borderId="0"/>
    <xf numFmtId="198" fontId="59" fillId="0" borderId="0" applyFont="0" applyFill="0" applyBorder="0" applyAlignment="0" applyProtection="0"/>
    <xf numFmtId="198" fontId="59" fillId="0" borderId="0" applyFont="0" applyFill="0" applyBorder="0" applyAlignment="0" applyProtection="0"/>
    <xf numFmtId="0" fontId="67" fillId="2" borderId="0"/>
    <xf numFmtId="0" fontId="67" fillId="2" borderId="0"/>
    <xf numFmtId="0" fontId="67" fillId="2" borderId="0"/>
    <xf numFmtId="0" fontId="66" fillId="2" borderId="0"/>
    <xf numFmtId="0" fontId="67" fillId="2" borderId="0"/>
    <xf numFmtId="0" fontId="66" fillId="2" borderId="0"/>
    <xf numFmtId="0" fontId="67" fillId="2" borderId="0"/>
    <xf numFmtId="0" fontId="67" fillId="2" borderId="0"/>
    <xf numFmtId="0" fontId="66" fillId="2" borderId="0"/>
    <xf numFmtId="0" fontId="66" fillId="2" borderId="0"/>
    <xf numFmtId="0" fontId="66" fillId="2" borderId="0"/>
    <xf numFmtId="198" fontId="59" fillId="0" borderId="0" applyFont="0" applyFill="0" applyBorder="0" applyAlignment="0" applyProtection="0"/>
    <xf numFmtId="0" fontId="66" fillId="2" borderId="0"/>
    <xf numFmtId="198" fontId="59" fillId="0" borderId="0" applyFont="0" applyFill="0" applyBorder="0" applyAlignment="0" applyProtection="0"/>
    <xf numFmtId="0" fontId="67" fillId="2" borderId="0"/>
    <xf numFmtId="0" fontId="67" fillId="2" borderId="0"/>
    <xf numFmtId="0" fontId="67" fillId="2" borderId="0"/>
    <xf numFmtId="0" fontId="12" fillId="2" borderId="0"/>
    <xf numFmtId="0" fontId="12" fillId="2" borderId="0"/>
    <xf numFmtId="0" fontId="12" fillId="2" borderId="0"/>
    <xf numFmtId="0" fontId="66" fillId="2" borderId="0"/>
    <xf numFmtId="0" fontId="66" fillId="2" borderId="0"/>
    <xf numFmtId="0" fontId="66" fillId="2" borderId="0"/>
    <xf numFmtId="198" fontId="59" fillId="0" borderId="0" applyFont="0" applyFill="0" applyBorder="0" applyAlignment="0" applyProtection="0"/>
    <xf numFmtId="0" fontId="12" fillId="2" borderId="0"/>
    <xf numFmtId="198" fontId="59" fillId="0" borderId="0" applyFont="0" applyFill="0" applyBorder="0" applyAlignment="0" applyProtection="0"/>
    <xf numFmtId="0" fontId="66" fillId="2" borderId="0"/>
    <xf numFmtId="0" fontId="66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6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6" fillId="2" borderId="0"/>
    <xf numFmtId="0" fontId="67" fillId="2" borderId="0"/>
    <xf numFmtId="0" fontId="66" fillId="2" borderId="0"/>
    <xf numFmtId="0" fontId="66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6" fillId="2" borderId="0"/>
    <xf numFmtId="0" fontId="66" fillId="2" borderId="0"/>
    <xf numFmtId="198" fontId="59" fillId="0" borderId="0" applyFont="0" applyFill="0" applyBorder="0" applyAlignment="0" applyProtection="0"/>
    <xf numFmtId="0" fontId="66" fillId="2" borderId="0"/>
    <xf numFmtId="0" fontId="67" fillId="2" borderId="0"/>
    <xf numFmtId="0" fontId="67" fillId="2" borderId="0"/>
    <xf numFmtId="0" fontId="67" fillId="2" borderId="0"/>
    <xf numFmtId="0" fontId="66" fillId="2" borderId="0"/>
    <xf numFmtId="0" fontId="66" fillId="2" borderId="0"/>
    <xf numFmtId="0" fontId="66" fillId="2" borderId="0"/>
    <xf numFmtId="0" fontId="67" fillId="2" borderId="0"/>
    <xf numFmtId="0" fontId="66" fillId="2" borderId="0"/>
    <xf numFmtId="0" fontId="68" fillId="0" borderId="0" applyFont="0" applyFill="0" applyBorder="0" applyAlignment="0">
      <alignment horizontal="left"/>
    </xf>
    <xf numFmtId="198" fontId="59" fillId="0" borderId="0" applyFont="0" applyFill="0" applyBorder="0" applyAlignment="0" applyProtection="0"/>
    <xf numFmtId="0" fontId="67" fillId="2" borderId="0"/>
    <xf numFmtId="0" fontId="67" fillId="2" borderId="0"/>
    <xf numFmtId="0" fontId="67" fillId="2" borderId="0"/>
    <xf numFmtId="0" fontId="12" fillId="2" borderId="0"/>
    <xf numFmtId="0" fontId="66" fillId="2" borderId="0"/>
    <xf numFmtId="0" fontId="66" fillId="2" borderId="0"/>
    <xf numFmtId="0" fontId="66" fillId="2" borderId="0"/>
    <xf numFmtId="0" fontId="6" fillId="0" borderId="0"/>
    <xf numFmtId="0" fontId="66" fillId="2" borderId="0"/>
    <xf numFmtId="0" fontId="66" fillId="2" borderId="0"/>
    <xf numFmtId="0" fontId="66" fillId="3" borderId="0"/>
    <xf numFmtId="0" fontId="66" fillId="2" borderId="0"/>
    <xf numFmtId="0" fontId="66" fillId="2" borderId="0"/>
    <xf numFmtId="0" fontId="66" fillId="2" borderId="0"/>
    <xf numFmtId="0" fontId="66" fillId="2" borderId="0"/>
    <xf numFmtId="0" fontId="66" fillId="2" borderId="0"/>
    <xf numFmtId="0" fontId="69" fillId="0" borderId="1" applyNumberFormat="0" applyFont="0" applyBorder="0">
      <alignment horizontal="left" indent="2"/>
    </xf>
    <xf numFmtId="0" fontId="69" fillId="0" borderId="1" applyNumberFormat="0" applyFont="0" applyBorder="0">
      <alignment horizontal="left" indent="2"/>
    </xf>
    <xf numFmtId="0" fontId="68" fillId="0" borderId="0" applyFont="0" applyFill="0" applyBorder="0" applyAlignment="0">
      <alignment horizontal="left"/>
    </xf>
    <xf numFmtId="9" fontId="70" fillId="0" borderId="0" applyFont="0" applyFill="0" applyBorder="0" applyAlignment="0" applyProtection="0"/>
    <xf numFmtId="9" fontId="71" fillId="0" borderId="0" applyFont="0" applyFill="0" applyBorder="0" applyAlignment="0" applyProtection="0"/>
    <xf numFmtId="0" fontId="72" fillId="4" borderId="10" applyFont="0" applyFill="0" applyAlignment="0">
      <alignment vertical="center" wrapText="1"/>
    </xf>
    <xf numFmtId="0" fontId="12" fillId="0" borderId="0"/>
    <xf numFmtId="9" fontId="73" fillId="0" borderId="0" applyBorder="0" applyAlignment="0" applyProtection="0"/>
    <xf numFmtId="0" fontId="74" fillId="2" borderId="0"/>
    <xf numFmtId="0" fontId="74" fillId="2" borderId="0"/>
    <xf numFmtId="0" fontId="74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74" fillId="2" borderId="0"/>
    <xf numFmtId="0" fontId="67" fillId="2" borderId="0"/>
    <xf numFmtId="0" fontId="74" fillId="2" borderId="0"/>
    <xf numFmtId="0" fontId="67" fillId="2" borderId="0"/>
    <xf numFmtId="0" fontId="67" fillId="2" borderId="0"/>
    <xf numFmtId="0" fontId="74" fillId="2" borderId="0"/>
    <xf numFmtId="0" fontId="74" fillId="2" borderId="0"/>
    <xf numFmtId="0" fontId="74" fillId="2" borderId="0"/>
    <xf numFmtId="0" fontId="74" fillId="2" borderId="0"/>
    <xf numFmtId="0" fontId="74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12" fillId="2" borderId="0"/>
    <xf numFmtId="0" fontId="12" fillId="2" borderId="0"/>
    <xf numFmtId="0" fontId="12" fillId="2" borderId="0"/>
    <xf numFmtId="0" fontId="74" fillId="2" borderId="0"/>
    <xf numFmtId="0" fontId="74" fillId="2" borderId="0"/>
    <xf numFmtId="0" fontId="74" fillId="2" borderId="0"/>
    <xf numFmtId="0" fontId="12" fillId="2" borderId="0"/>
    <xf numFmtId="0" fontId="74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4" fillId="2" borderId="0"/>
    <xf numFmtId="0" fontId="67" fillId="2" borderId="0"/>
    <xf numFmtId="0" fontId="74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4" fillId="2" borderId="0"/>
    <xf numFmtId="0" fontId="74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74" fillId="2" borderId="0"/>
    <xf numFmtId="0" fontId="74" fillId="2" borderId="0"/>
    <xf numFmtId="0" fontId="74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12" fillId="2" borderId="0"/>
    <xf numFmtId="0" fontId="74" fillId="2" borderId="0"/>
    <xf numFmtId="0" fontId="74" fillId="2" borderId="0"/>
    <xf numFmtId="0" fontId="74" fillId="2" borderId="0"/>
    <xf numFmtId="0" fontId="74" fillId="2" borderId="0"/>
    <xf numFmtId="0" fontId="74" fillId="2" borderId="0"/>
    <xf numFmtId="0" fontId="74" fillId="3" borderId="0"/>
    <xf numFmtId="0" fontId="74" fillId="2" borderId="0"/>
    <xf numFmtId="0" fontId="74" fillId="2" borderId="0"/>
    <xf numFmtId="0" fontId="74" fillId="2" borderId="0"/>
    <xf numFmtId="0" fontId="69" fillId="0" borderId="1" applyNumberFormat="0" applyFont="0" applyBorder="0" applyAlignment="0">
      <alignment horizontal="center"/>
    </xf>
    <xf numFmtId="0" fontId="69" fillId="0" borderId="1" applyNumberFormat="0" applyFont="0" applyBorder="0" applyAlignment="0">
      <alignment horizontal="center"/>
    </xf>
    <xf numFmtId="0" fontId="7" fillId="0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21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2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12" fillId="0" borderId="0"/>
    <xf numFmtId="0" fontId="5" fillId="0" borderId="0"/>
    <xf numFmtId="0" fontId="76" fillId="0" borderId="0"/>
    <xf numFmtId="0" fontId="75" fillId="2" borderId="0"/>
    <xf numFmtId="0" fontId="75" fillId="2" borderId="0"/>
    <xf numFmtId="0" fontId="75" fillId="2" borderId="0"/>
    <xf numFmtId="0" fontId="77" fillId="2" borderId="0"/>
    <xf numFmtId="0" fontId="67" fillId="2" borderId="0"/>
    <xf numFmtId="0" fontId="67" fillId="2" borderId="0"/>
    <xf numFmtId="0" fontId="67" fillId="2" borderId="0"/>
    <xf numFmtId="0" fontId="75" fillId="2" borderId="0"/>
    <xf numFmtId="0" fontId="67" fillId="2" borderId="0"/>
    <xf numFmtId="0" fontId="75" fillId="2" borderId="0"/>
    <xf numFmtId="0" fontId="67" fillId="2" borderId="0"/>
    <xf numFmtId="0" fontId="67" fillId="2" borderId="0"/>
    <xf numFmtId="0" fontId="75" fillId="2" borderId="0"/>
    <xf numFmtId="0" fontId="75" fillId="2" borderId="0"/>
    <xf numFmtId="0" fontId="75" fillId="2" borderId="0"/>
    <xf numFmtId="0" fontId="75" fillId="2" borderId="0"/>
    <xf numFmtId="0" fontId="75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12" fillId="2" borderId="0"/>
    <xf numFmtId="0" fontId="12" fillId="2" borderId="0"/>
    <xf numFmtId="0" fontId="12" fillId="2" borderId="0"/>
    <xf numFmtId="0" fontId="75" fillId="2" borderId="0"/>
    <xf numFmtId="0" fontId="75" fillId="2" borderId="0"/>
    <xf numFmtId="0" fontId="75" fillId="2" borderId="0"/>
    <xf numFmtId="0" fontId="12" fillId="2" borderId="0"/>
    <xf numFmtId="0" fontId="75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5" fillId="2" borderId="0"/>
    <xf numFmtId="0" fontId="67" fillId="2" borderId="0"/>
    <xf numFmtId="0" fontId="75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75" fillId="2" borderId="0"/>
    <xf numFmtId="0" fontId="75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75" fillId="2" borderId="0"/>
    <xf numFmtId="0" fontId="75" fillId="2" borderId="0"/>
    <xf numFmtId="0" fontId="75" fillId="2" borderId="0"/>
    <xf numFmtId="0" fontId="67" fillId="2" borderId="0"/>
    <xf numFmtId="0" fontId="67" fillId="2" borderId="0"/>
    <xf numFmtId="0" fontId="67" fillId="2" borderId="0"/>
    <xf numFmtId="0" fontId="67" fillId="2" borderId="0"/>
    <xf numFmtId="0" fontId="12" fillId="2" borderId="0"/>
    <xf numFmtId="0" fontId="75" fillId="2" borderId="0"/>
    <xf numFmtId="0" fontId="75" fillId="2" borderId="0"/>
    <xf numFmtId="0" fontId="75" fillId="2" borderId="0"/>
    <xf numFmtId="0" fontId="75" fillId="2" borderId="0"/>
    <xf numFmtId="0" fontId="75" fillId="2" borderId="0"/>
    <xf numFmtId="0" fontId="75" fillId="3" borderId="0"/>
    <xf numFmtId="0" fontId="75" fillId="2" borderId="0"/>
    <xf numFmtId="0" fontId="75" fillId="2" borderId="0"/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8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12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67" fillId="0" borderId="0">
      <alignment wrapText="1"/>
    </xf>
    <xf numFmtId="0" fontId="12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77" fillId="0" borderId="0">
      <alignment wrapText="1"/>
    </xf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21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22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22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22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22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22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22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10" fillId="0" borderId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22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22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0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22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22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22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22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204" fontId="12" fillId="0" borderId="0" applyFont="0" applyFill="0" applyBorder="0" applyAlignment="0" applyProtection="0"/>
    <xf numFmtId="0" fontId="78" fillId="0" borderId="0" applyFont="0" applyFill="0" applyBorder="0" applyAlignment="0" applyProtection="0"/>
    <xf numFmtId="205" fontId="38" fillId="0" borderId="0" applyFont="0" applyFill="0" applyBorder="0" applyAlignment="0" applyProtection="0"/>
    <xf numFmtId="206" fontId="12" fillId="0" borderId="0" applyFont="0" applyFill="0" applyBorder="0" applyAlignment="0" applyProtection="0"/>
    <xf numFmtId="0" fontId="78" fillId="0" borderId="0" applyFont="0" applyFill="0" applyBorder="0" applyAlignment="0" applyProtection="0"/>
    <xf numFmtId="206" fontId="12" fillId="0" borderId="0" applyFont="0" applyFill="0" applyBorder="0" applyAlignment="0" applyProtection="0"/>
    <xf numFmtId="0" fontId="9" fillId="0" borderId="0">
      <alignment horizontal="center" wrapText="1"/>
      <protection locked="0"/>
    </xf>
    <xf numFmtId="0" fontId="80" fillId="0" borderId="0" applyNumberFormat="0" applyBorder="0" applyAlignment="0">
      <alignment horizontal="center"/>
    </xf>
    <xf numFmtId="207" fontId="81" fillId="0" borderId="0" applyFont="0" applyFill="0" applyBorder="0" applyAlignment="0" applyProtection="0"/>
    <xf numFmtId="0" fontId="78" fillId="0" borderId="0" applyFont="0" applyFill="0" applyBorder="0" applyAlignment="0" applyProtection="0"/>
    <xf numFmtId="207" fontId="81" fillId="0" borderId="0" applyFont="0" applyFill="0" applyBorder="0" applyAlignment="0" applyProtection="0"/>
    <xf numFmtId="208" fontId="81" fillId="0" borderId="0" applyFont="0" applyFill="0" applyBorder="0" applyAlignment="0" applyProtection="0"/>
    <xf numFmtId="0" fontId="78" fillId="0" borderId="0" applyFont="0" applyFill="0" applyBorder="0" applyAlignment="0" applyProtection="0"/>
    <xf numFmtId="208" fontId="81" fillId="0" borderId="0" applyFont="0" applyFill="0" applyBorder="0" applyAlignment="0" applyProtection="0"/>
    <xf numFmtId="175" fontId="38" fillId="0" borderId="0" applyFont="0" applyFill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23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2" fillId="6" borderId="0" applyNumberFormat="0" applyBorder="0" applyAlignment="0" applyProtection="0"/>
    <xf numFmtId="0" fontId="83" fillId="0" borderId="0"/>
    <xf numFmtId="0" fontId="84" fillId="0" borderId="0" applyNumberFormat="0" applyFill="0" applyBorder="0" applyAlignment="0" applyProtection="0"/>
    <xf numFmtId="0" fontId="78" fillId="0" borderId="0"/>
    <xf numFmtId="0" fontId="13" fillId="0" borderId="0"/>
    <xf numFmtId="0" fontId="5" fillId="0" borderId="0"/>
    <xf numFmtId="0" fontId="78" fillId="0" borderId="0"/>
    <xf numFmtId="0" fontId="85" fillId="0" borderId="0"/>
    <xf numFmtId="0" fontId="86" fillId="0" borderId="0"/>
    <xf numFmtId="0" fontId="87" fillId="0" borderId="0"/>
    <xf numFmtId="209" fontId="7" fillId="0" borderId="0" applyFill="0" applyBorder="0" applyAlignment="0"/>
    <xf numFmtId="210" fontId="12" fillId="0" borderId="0" applyFill="0" applyBorder="0" applyAlignment="0"/>
    <xf numFmtId="211" fontId="12" fillId="0" borderId="0" applyFill="0" applyBorder="0" applyAlignment="0"/>
    <xf numFmtId="212" fontId="12" fillId="0" borderId="0" applyFill="0" applyBorder="0" applyAlignment="0"/>
    <xf numFmtId="213" fontId="12" fillId="0" borderId="0" applyFill="0" applyBorder="0" applyAlignment="0"/>
    <xf numFmtId="214" fontId="12" fillId="0" borderId="0" applyFill="0" applyBorder="0" applyAlignment="0"/>
    <xf numFmtId="215" fontId="12" fillId="0" borderId="0" applyFill="0" applyBorder="0" applyAlignment="0"/>
    <xf numFmtId="210" fontId="12" fillId="0" borderId="0" applyFill="0" applyBorder="0" applyAlignment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24" fillId="23" borderId="11" applyNumberFormat="0" applyAlignment="0" applyProtection="0"/>
    <xf numFmtId="0" fontId="24" fillId="23" borderId="11" applyNumberFormat="0" applyAlignment="0" applyProtection="0"/>
    <xf numFmtId="0" fontId="24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8" fillId="23" borderId="11" applyNumberFormat="0" applyAlignment="0" applyProtection="0"/>
    <xf numFmtId="0" fontId="89" fillId="0" borderId="0"/>
    <xf numFmtId="216" fontId="51" fillId="0" borderId="0" applyFont="0" applyFill="0" applyBorder="0" applyAlignment="0" applyProtection="0"/>
    <xf numFmtId="0" fontId="93" fillId="0" borderId="12" applyNumberFormat="0" applyFill="0" applyProtection="0">
      <alignment horizontal="center"/>
    </xf>
    <xf numFmtId="165" fontId="2" fillId="0" borderId="0" applyFont="0" applyFill="0" applyBorder="0" applyAlignment="0" applyProtection="0"/>
    <xf numFmtId="217" fontId="12" fillId="0" borderId="0"/>
    <xf numFmtId="217" fontId="12" fillId="0" borderId="0"/>
    <xf numFmtId="217" fontId="12" fillId="0" borderId="0"/>
    <xf numFmtId="217" fontId="12" fillId="0" borderId="0"/>
    <xf numFmtId="217" fontId="12" fillId="0" borderId="0"/>
    <xf numFmtId="217" fontId="12" fillId="0" borderId="0"/>
    <xf numFmtId="217" fontId="12" fillId="0" borderId="0"/>
    <xf numFmtId="217" fontId="12" fillId="0" borderId="0"/>
    <xf numFmtId="179" fontId="4" fillId="0" borderId="0" applyFont="0" applyFill="0" applyBorder="0" applyAlignment="0" applyProtection="0"/>
    <xf numFmtId="164" fontId="12" fillId="0" borderId="0" applyFont="0" applyFill="0" applyBorder="0" applyAlignment="0" applyProtection="0"/>
    <xf numFmtId="179" fontId="4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77" fontId="147" fillId="0" borderId="0" applyFont="0" applyFill="0" applyBorder="0" applyAlignment="0" applyProtection="0"/>
    <xf numFmtId="177" fontId="12" fillId="0" borderId="0" applyFill="0" applyBorder="0" applyAlignment="0" applyProtection="0"/>
    <xf numFmtId="214" fontId="12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181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4" fillId="0" borderId="0" applyFont="0" applyFill="0" applyBorder="0" applyAlignment="0" applyProtection="0"/>
    <xf numFmtId="178" fontId="1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9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85" fontId="12" fillId="0" borderId="0" applyFont="0" applyFill="0" applyBorder="0" applyAlignment="0" applyProtection="0"/>
    <xf numFmtId="178" fontId="9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8" fontId="147" fillId="0" borderId="0" applyFont="0" applyFill="0" applyBorder="0" applyAlignment="0" applyProtection="0"/>
    <xf numFmtId="178" fontId="147" fillId="0" borderId="0" applyFont="0" applyFill="0" applyBorder="0" applyAlignment="0" applyProtection="0"/>
    <xf numFmtId="178" fontId="147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215" fillId="0" borderId="0" applyFont="0" applyFill="0" applyBorder="0" applyAlignment="0" applyProtection="0"/>
    <xf numFmtId="178" fontId="4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96" fillId="0" borderId="0" applyFont="0" applyFill="0" applyBorder="0" applyAlignment="0" applyProtection="0"/>
    <xf numFmtId="165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90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78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12" fillId="0" borderId="0" applyFont="0" applyFill="0" applyBorder="0" applyAlignment="0" applyProtection="0"/>
    <xf numFmtId="178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0" fontId="2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219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89" fontId="95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1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9" fontId="6" fillId="0" borderId="0" applyFont="0" applyFill="0" applyBorder="0" applyAlignment="0" applyProtection="0"/>
    <xf numFmtId="165" fontId="9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78" fontId="18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20" fontId="5" fillId="0" borderId="0"/>
    <xf numFmtId="37" fontId="64" fillId="0" borderId="0" applyFont="0" applyFill="0" applyBorder="0" applyAlignment="0" applyProtection="0"/>
    <xf numFmtId="217" fontId="64" fillId="0" borderId="0" applyFont="0" applyFill="0" applyBorder="0" applyAlignment="0" applyProtection="0"/>
    <xf numFmtId="39" fontId="64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98" fillId="0" borderId="0">
      <alignment horizontal="center"/>
    </xf>
    <xf numFmtId="0" fontId="99" fillId="0" borderId="0" applyNumberFormat="0" applyAlignment="0">
      <alignment horizontal="left"/>
    </xf>
    <xf numFmtId="0" fontId="100" fillId="0" borderId="0" applyNumberFormat="0" applyAlignment="0"/>
    <xf numFmtId="221" fontId="13" fillId="0" borderId="0" applyFont="0" applyFill="0" applyBorder="0" applyAlignment="0" applyProtection="0"/>
    <xf numFmtId="210" fontId="12" fillId="0" borderId="0" applyFont="0" applyFill="0" applyBorder="0" applyAlignment="0" applyProtection="0"/>
    <xf numFmtId="172" fontId="97" fillId="0" borderId="0" applyFont="0" applyFill="0" applyBorder="0" applyAlignment="0" applyProtection="0"/>
    <xf numFmtId="0" fontId="97" fillId="0" borderId="0" applyFont="0" applyFill="0" applyBorder="0" applyAlignment="0" applyProtection="0"/>
    <xf numFmtId="44" fontId="12" fillId="0" borderId="0" applyFont="0" applyFill="0" applyBorder="0" applyAlignment="0" applyProtection="0"/>
    <xf numFmtId="169" fontId="64" fillId="0" borderId="0" applyFont="0" applyFill="0" applyBorder="0" applyAlignment="0" applyProtection="0"/>
    <xf numFmtId="170" fontId="64" fillId="0" borderId="0" applyFont="0" applyFill="0" applyBorder="0" applyAlignment="0" applyProtection="0"/>
    <xf numFmtId="188" fontId="12" fillId="0" borderId="0" applyFont="0" applyFill="0" applyBorder="0" applyAlignment="0" applyProtection="0"/>
    <xf numFmtId="222" fontId="12" fillId="0" borderId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25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0" fontId="90" fillId="24" borderId="13" applyNumberFormat="0" applyAlignment="0" applyProtection="0"/>
    <xf numFmtId="166" fontId="91" fillId="0" borderId="0" applyFont="0" applyFill="0" applyBorder="0" applyAlignment="0" applyProtection="0"/>
    <xf numFmtId="0" fontId="4" fillId="0" borderId="0"/>
    <xf numFmtId="0" fontId="12" fillId="0" borderId="0"/>
    <xf numFmtId="1" fontId="92" fillId="0" borderId="3" applyBorder="0"/>
    <xf numFmtId="182" fontId="7" fillId="0" borderId="14"/>
    <xf numFmtId="0" fontId="101" fillId="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14" fontId="57" fillId="0" borderId="0" applyFill="0" applyBorder="0" applyAlignment="0"/>
    <xf numFmtId="0" fontId="15" fillId="0" borderId="0" applyProtection="0"/>
    <xf numFmtId="0" fontId="102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23" fontId="7" fillId="0" borderId="0"/>
    <xf numFmtId="224" fontId="14" fillId="0" borderId="1"/>
    <xf numFmtId="225" fontId="12" fillId="0" borderId="0"/>
    <xf numFmtId="226" fontId="14" fillId="0" borderId="0"/>
    <xf numFmtId="3" fontId="10" fillId="0" borderId="0">
      <alignment horizontal="right"/>
    </xf>
    <xf numFmtId="164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77" fontId="103" fillId="0" borderId="0" applyFont="0" applyFill="0" applyBorder="0" applyAlignment="0" applyProtection="0"/>
    <xf numFmtId="164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231" fontId="7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78" fontId="103" fillId="0" borderId="0" applyFont="0" applyFill="0" applyBorder="0" applyAlignment="0" applyProtection="0"/>
    <xf numFmtId="165" fontId="103" fillId="0" borderId="0" applyFont="0" applyFill="0" applyBorder="0" applyAlignment="0" applyProtection="0"/>
    <xf numFmtId="3" fontId="7" fillId="0" borderId="0" applyFont="0" applyBorder="0" applyAlignment="0"/>
    <xf numFmtId="0" fontId="104" fillId="0" borderId="0" applyNumberFormat="0" applyFill="0" applyBorder="0" applyAlignment="0" applyProtection="0"/>
    <xf numFmtId="214" fontId="12" fillId="0" borderId="0" applyFill="0" applyBorder="0" applyAlignment="0"/>
    <xf numFmtId="210" fontId="12" fillId="0" borderId="0" applyFill="0" applyBorder="0" applyAlignment="0"/>
    <xf numFmtId="214" fontId="12" fillId="0" borderId="0" applyFill="0" applyBorder="0" applyAlignment="0"/>
    <xf numFmtId="215" fontId="12" fillId="0" borderId="0" applyFill="0" applyBorder="0" applyAlignment="0"/>
    <xf numFmtId="210" fontId="12" fillId="0" borderId="0" applyFill="0" applyBorder="0" applyAlignment="0"/>
    <xf numFmtId="0" fontId="105" fillId="0" borderId="0" applyNumberFormat="0" applyAlignment="0">
      <alignment horizontal="left"/>
    </xf>
    <xf numFmtId="232" fontId="44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3" fontId="7" fillId="0" borderId="0" applyFont="0" applyBorder="0" applyAlignment="0"/>
    <xf numFmtId="0" fontId="12" fillId="0" borderId="0"/>
    <xf numFmtId="0" fontId="12" fillId="0" borderId="0"/>
    <xf numFmtId="2" fontId="12" fillId="0" borderId="0" applyFon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Protection="0">
      <alignment vertical="center"/>
    </xf>
    <xf numFmtId="0" fontId="109" fillId="0" borderId="0" applyNumberFormat="0" applyFill="0" applyBorder="0" applyAlignment="0" applyProtection="0"/>
    <xf numFmtId="0" fontId="110" fillId="0" borderId="0" applyNumberFormat="0" applyFill="0" applyBorder="0" applyProtection="0">
      <alignment vertical="center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233" fontId="113" fillId="0" borderId="15" applyNumberFormat="0" applyFill="0" applyBorder="0" applyAlignment="0" applyProtection="0"/>
    <xf numFmtId="0" fontId="114" fillId="0" borderId="0" applyNumberFormat="0" applyFill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27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0" fontId="116" fillId="7" borderId="0" applyNumberFormat="0" applyBorder="0" applyAlignment="0" applyProtection="0"/>
    <xf numFmtId="38" fontId="117" fillId="25" borderId="0" applyNumberFormat="0" applyBorder="0" applyAlignment="0" applyProtection="0"/>
    <xf numFmtId="234" fontId="8" fillId="2" borderId="0" applyBorder="0" applyProtection="0"/>
    <xf numFmtId="0" fontId="115" fillId="0" borderId="0">
      <alignment vertical="top" wrapText="1"/>
    </xf>
    <xf numFmtId="3" fontId="7" fillId="26" borderId="16">
      <alignment horizontal="right" vertical="top" wrapText="1"/>
    </xf>
    <xf numFmtId="0" fontId="118" fillId="0" borderId="17" applyNumberFormat="0" applyFill="0" applyBorder="0" applyAlignment="0" applyProtection="0">
      <alignment horizontal="center" vertical="center"/>
    </xf>
    <xf numFmtId="0" fontId="119" fillId="0" borderId="0" applyNumberFormat="0" applyFont="0" applyBorder="0" applyAlignment="0">
      <alignment horizontal="left" vertical="center"/>
    </xf>
    <xf numFmtId="0" fontId="120" fillId="27" borderId="0"/>
    <xf numFmtId="0" fontId="121" fillId="0" borderId="0">
      <alignment horizontal="left"/>
    </xf>
    <xf numFmtId="0" fontId="122" fillId="0" borderId="18" applyNumberFormat="0" applyAlignment="0" applyProtection="0">
      <alignment horizontal="left" vertical="center"/>
    </xf>
    <xf numFmtId="0" fontId="122" fillId="0" borderId="19">
      <alignment horizontal="left" vertical="center"/>
    </xf>
    <xf numFmtId="0" fontId="122" fillId="0" borderId="19">
      <alignment horizontal="left" vertical="center"/>
    </xf>
    <xf numFmtId="0" fontId="122" fillId="0" borderId="19">
      <alignment horizontal="left" vertical="center"/>
    </xf>
    <xf numFmtId="235" fontId="123" fillId="28" borderId="0">
      <alignment horizontal="left" vertical="top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8" fillId="0" borderId="20" applyNumberFormat="0" applyFill="0" applyAlignment="0" applyProtection="0"/>
    <xf numFmtId="0" fontId="124" fillId="0" borderId="20" applyNumberFormat="0" applyFill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29" fillId="0" borderId="21" applyNumberFormat="0" applyFill="0" applyAlignment="0" applyProtection="0"/>
    <xf numFmtId="0" fontId="126" fillId="0" borderId="21" applyNumberFormat="0" applyFill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30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22" applyNumberFormat="0" applyFill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236" fontId="128" fillId="0" borderId="0">
      <protection locked="0"/>
    </xf>
    <xf numFmtId="236" fontId="128" fillId="0" borderId="0">
      <protection locked="0"/>
    </xf>
    <xf numFmtId="0" fontId="129" fillId="0" borderId="23">
      <alignment horizontal="center"/>
    </xf>
    <xf numFmtId="0" fontId="129" fillId="0" borderId="0">
      <alignment horizontal="center"/>
    </xf>
    <xf numFmtId="5" fontId="130" fillId="29" borderId="1" applyNumberFormat="0" applyAlignment="0">
      <alignment horizontal="left" vertical="top"/>
    </xf>
    <xf numFmtId="49" fontId="131" fillId="0" borderId="1">
      <alignment vertical="center"/>
    </xf>
    <xf numFmtId="0" fontId="5" fillId="0" borderId="0"/>
    <xf numFmtId="164" fontId="7" fillId="0" borderId="0" applyFont="0" applyFill="0" applyBorder="0" applyAlignment="0" applyProtection="0"/>
    <xf numFmtId="38" fontId="52" fillId="0" borderId="0" applyFont="0" applyFill="0" applyBorder="0" applyAlignment="0" applyProtection="0"/>
    <xf numFmtId="164" fontId="51" fillId="0" borderId="0" applyFont="0" applyFill="0" applyBorder="0" applyAlignment="0" applyProtection="0"/>
    <xf numFmtId="237" fontId="132" fillId="0" borderId="0" applyFont="0" applyFill="0" applyBorder="0" applyAlignment="0" applyProtection="0"/>
    <xf numFmtId="0" fontId="133" fillId="28" borderId="0">
      <alignment horizontal="left" wrapText="1" indent="2"/>
    </xf>
    <xf numFmtId="10" fontId="117" fillId="25" borderId="1" applyNumberFormat="0" applyBorder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134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31" fillId="10" borderId="11" applyNumberFormat="0" applyAlignment="0" applyProtection="0"/>
    <xf numFmtId="0" fontId="12" fillId="30" borderId="0"/>
    <xf numFmtId="0" fontId="13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2" fontId="137" fillId="0" borderId="0" applyNumberFormat="0" applyFill="0">
      <alignment horizontal="center"/>
    </xf>
    <xf numFmtId="0" fontId="52" fillId="0" borderId="0"/>
    <xf numFmtId="183" fontId="7" fillId="31" borderId="16">
      <alignment vertical="top" wrapText="1"/>
    </xf>
    <xf numFmtId="164" fontId="7" fillId="0" borderId="0" applyFont="0" applyFill="0" applyBorder="0" applyAlignment="0" applyProtection="0"/>
    <xf numFmtId="0" fontId="7" fillId="0" borderId="0"/>
    <xf numFmtId="0" fontId="9" fillId="0" borderId="24">
      <alignment horizontal="centerContinuous"/>
    </xf>
    <xf numFmtId="0" fontId="9" fillId="0" borderId="24">
      <alignment horizontal="centerContinuous"/>
    </xf>
    <xf numFmtId="0" fontId="9" fillId="0" borderId="24">
      <alignment horizontal="centerContinuous"/>
    </xf>
    <xf numFmtId="0" fontId="12" fillId="0" borderId="0"/>
    <xf numFmtId="0" fontId="12" fillId="0" borderId="0"/>
    <xf numFmtId="0" fontId="52" fillId="0" borderId="0"/>
    <xf numFmtId="0" fontId="12" fillId="0" borderId="0"/>
    <xf numFmtId="0" fontId="5" fillId="0" borderId="0" applyNumberFormat="0" applyFont="0" applyFill="0" applyBorder="0" applyProtection="0">
      <alignment horizontal="left" vertical="center"/>
    </xf>
    <xf numFmtId="214" fontId="12" fillId="0" borderId="0" applyFill="0" applyBorder="0" applyAlignment="0"/>
    <xf numFmtId="210" fontId="12" fillId="0" borderId="0" applyFill="0" applyBorder="0" applyAlignment="0"/>
    <xf numFmtId="214" fontId="12" fillId="0" borderId="0" applyFill="0" applyBorder="0" applyAlignment="0"/>
    <xf numFmtId="215" fontId="12" fillId="0" borderId="0" applyFill="0" applyBorder="0" applyAlignment="0"/>
    <xf numFmtId="210" fontId="12" fillId="0" borderId="0" applyFill="0" applyBorder="0" applyAlignment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32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38" fillId="0" borderId="25" applyNumberFormat="0" applyFill="0" applyAlignment="0" applyProtection="0"/>
    <xf numFmtId="0" fontId="12" fillId="32" borderId="0"/>
    <xf numFmtId="182" fontId="139" fillId="0" borderId="26" applyNumberFormat="0" applyFont="0" applyFill="0" applyBorder="0">
      <alignment horizontal="center"/>
    </xf>
    <xf numFmtId="238" fontId="12" fillId="0" borderId="0" applyFont="0" applyFill="0" applyBorder="0" applyAlignment="0" applyProtection="0"/>
    <xf numFmtId="23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41" fillId="0" borderId="23"/>
    <xf numFmtId="240" fontId="142" fillId="0" borderId="26"/>
    <xf numFmtId="241" fontId="12" fillId="0" borderId="0" applyFont="0" applyFill="0" applyBorder="0" applyAlignment="0" applyProtection="0"/>
    <xf numFmtId="24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0" fontId="140" fillId="0" borderId="27"/>
    <xf numFmtId="0" fontId="15" fillId="0" borderId="0" applyNumberFormat="0" applyFont="0" applyFill="0" applyAlignment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3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43" fillId="33" borderId="0" applyNumberFormat="0" applyBorder="0" applyAlignment="0" applyProtection="0"/>
    <xf numFmtId="0" fontId="13" fillId="0" borderId="1"/>
    <xf numFmtId="0" fontId="5" fillId="0" borderId="0"/>
    <xf numFmtId="37" fontId="144" fillId="0" borderId="0"/>
    <xf numFmtId="0" fontId="145" fillId="0" borderId="1" applyNumberFormat="0" applyFont="0" applyFill="0" applyBorder="0" applyAlignment="0">
      <alignment horizontal="center"/>
    </xf>
    <xf numFmtId="245" fontId="45" fillId="0" borderId="0"/>
    <xf numFmtId="0" fontId="95" fillId="0" borderId="0"/>
    <xf numFmtId="0" fontId="61" fillId="0" borderId="0"/>
    <xf numFmtId="0" fontId="11" fillId="0" borderId="0"/>
    <xf numFmtId="0" fontId="216" fillId="0" borderId="0"/>
    <xf numFmtId="0" fontId="2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216" fillId="0" borderId="0"/>
    <xf numFmtId="0" fontId="216" fillId="0" borderId="0"/>
    <xf numFmtId="0" fontId="14" fillId="0" borderId="0"/>
    <xf numFmtId="0" fontId="7" fillId="0" borderId="0"/>
    <xf numFmtId="0" fontId="217" fillId="0" borderId="0"/>
    <xf numFmtId="0" fontId="217" fillId="0" borderId="0"/>
    <xf numFmtId="0" fontId="217" fillId="0" borderId="0"/>
    <xf numFmtId="0" fontId="6" fillId="0" borderId="0"/>
    <xf numFmtId="0" fontId="94" fillId="0" borderId="0"/>
    <xf numFmtId="0" fontId="6" fillId="0" borderId="0"/>
    <xf numFmtId="0" fontId="14" fillId="0" borderId="0"/>
    <xf numFmtId="0" fontId="7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5" fillId="0" borderId="0"/>
    <xf numFmtId="0" fontId="216" fillId="0" borderId="0"/>
    <xf numFmtId="0" fontId="7" fillId="0" borderId="0"/>
    <xf numFmtId="0" fontId="14" fillId="0" borderId="0"/>
    <xf numFmtId="0" fontId="14" fillId="0" borderId="0"/>
    <xf numFmtId="0" fontId="95" fillId="0" borderId="0"/>
    <xf numFmtId="0" fontId="6" fillId="0" borderId="0"/>
    <xf numFmtId="0" fontId="6" fillId="0" borderId="0"/>
    <xf numFmtId="0" fontId="95" fillId="0" borderId="0"/>
    <xf numFmtId="0" fontId="12" fillId="0" borderId="0"/>
    <xf numFmtId="0" fontId="13" fillId="0" borderId="0"/>
    <xf numFmtId="0" fontId="7" fillId="0" borderId="0"/>
    <xf numFmtId="0" fontId="2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16" fillId="0" borderId="0"/>
    <xf numFmtId="0" fontId="146" fillId="0" borderId="0"/>
    <xf numFmtId="0" fontId="215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216" fillId="0" borderId="0"/>
    <xf numFmtId="0" fontId="216" fillId="0" borderId="0"/>
    <xf numFmtId="0" fontId="10" fillId="0" borderId="0"/>
    <xf numFmtId="0" fontId="11" fillId="0" borderId="0"/>
    <xf numFmtId="0" fontId="21" fillId="0" borderId="0"/>
    <xf numFmtId="0" fontId="6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6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58" fillId="0" borderId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1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6" fillId="0" borderId="0"/>
    <xf numFmtId="0" fontId="15" fillId="0" borderId="0"/>
    <xf numFmtId="0" fontId="216" fillId="0" borderId="0"/>
    <xf numFmtId="0" fontId="217" fillId="0" borderId="0"/>
    <xf numFmtId="0" fontId="15" fillId="0" borderId="0"/>
    <xf numFmtId="0" fontId="7" fillId="0" borderId="0"/>
    <xf numFmtId="0" fontId="216" fillId="0" borderId="0"/>
    <xf numFmtId="0" fontId="7" fillId="0" borderId="0"/>
    <xf numFmtId="0" fontId="7" fillId="0" borderId="0"/>
    <xf numFmtId="0" fontId="7" fillId="0" borderId="0"/>
    <xf numFmtId="0" fontId="2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47" fillId="0" borderId="0"/>
    <xf numFmtId="0" fontId="95" fillId="0" borderId="0"/>
    <xf numFmtId="0" fontId="15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216" fillId="0" borderId="0"/>
    <xf numFmtId="0" fontId="7" fillId="0" borderId="0"/>
    <xf numFmtId="0" fontId="7" fillId="0" borderId="0"/>
    <xf numFmtId="0" fontId="216" fillId="0" borderId="0"/>
    <xf numFmtId="0" fontId="7" fillId="0" borderId="0"/>
    <xf numFmtId="0" fontId="7" fillId="0" borderId="0"/>
    <xf numFmtId="0" fontId="218" fillId="0" borderId="0"/>
    <xf numFmtId="0" fontId="9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2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8" fillId="0" borderId="0" applyNumberFormat="0" applyFill="0" applyBorder="0" applyProtection="0">
      <alignment vertical="top"/>
    </xf>
    <xf numFmtId="0" fontId="6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3" fillId="0" borderId="0" applyFont="0"/>
    <xf numFmtId="0" fontId="103" fillId="0" borderId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6" fillId="34" borderId="28" applyNumberFormat="0" applyFont="0" applyAlignment="0" applyProtection="0"/>
    <xf numFmtId="0" fontId="6" fillId="34" borderId="28" applyNumberFormat="0" applyFont="0" applyAlignment="0" applyProtection="0"/>
    <xf numFmtId="0" fontId="6" fillId="34" borderId="28" applyNumberFormat="0" applyFont="0" applyAlignment="0" applyProtection="0"/>
    <xf numFmtId="0" fontId="4" fillId="34" borderId="28" applyNumberFormat="0" applyFont="0" applyAlignment="0" applyProtection="0"/>
    <xf numFmtId="0" fontId="4" fillId="34" borderId="28" applyNumberFormat="0" applyFont="0" applyAlignment="0" applyProtection="0"/>
    <xf numFmtId="0" fontId="4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0" fontId="16" fillId="34" borderId="28" applyNumberFormat="0" applyFont="0" applyAlignment="0" applyProtection="0"/>
    <xf numFmtId="246" fontId="150" fillId="0" borderId="0" applyFont="0" applyFill="0" applyBorder="0" applyProtection="0">
      <alignment vertical="top" wrapText="1"/>
    </xf>
    <xf numFmtId="0" fontId="14" fillId="0" borderId="27" applyNumberFormat="0" applyAlignment="0">
      <alignment horizontal="center"/>
    </xf>
    <xf numFmtId="0" fontId="14" fillId="0" borderId="0"/>
    <xf numFmtId="165" fontId="151" fillId="0" borderId="0" applyFont="0" applyFill="0" applyBorder="0" applyAlignment="0" applyProtection="0"/>
    <xf numFmtId="164" fontId="151" fillId="0" borderId="0" applyFon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 applyFont="0" applyFill="0" applyBorder="0" applyAlignment="0" applyProtection="0"/>
    <xf numFmtId="0" fontId="5" fillId="0" borderId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34" fillId="23" borderId="29" applyNumberFormat="0" applyAlignment="0" applyProtection="0"/>
    <xf numFmtId="0" fontId="34" fillId="23" borderId="29" applyNumberFormat="0" applyAlignment="0" applyProtection="0"/>
    <xf numFmtId="0" fontId="34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0" fontId="153" fillId="23" borderId="29" applyNumberFormat="0" applyAlignment="0" applyProtection="0"/>
    <xf numFmtId="166" fontId="154" fillId="0" borderId="27" applyFont="0" applyBorder="0" applyAlignment="0"/>
    <xf numFmtId="164" fontId="12" fillId="0" borderId="0" applyFont="0" applyFill="0" applyBorder="0" applyAlignment="0" applyProtection="0"/>
    <xf numFmtId="14" fontId="9" fillId="0" borderId="0">
      <alignment horizontal="center" wrapText="1"/>
      <protection locked="0"/>
    </xf>
    <xf numFmtId="213" fontId="12" fillId="0" borderId="0" applyFont="0" applyFill="0" applyBorder="0" applyAlignment="0" applyProtection="0"/>
    <xf numFmtId="247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2" fillId="0" borderId="30" applyNumberFormat="0" applyBorder="0"/>
    <xf numFmtId="214" fontId="12" fillId="0" borderId="0" applyFill="0" applyBorder="0" applyAlignment="0"/>
    <xf numFmtId="210" fontId="12" fillId="0" borderId="0" applyFill="0" applyBorder="0" applyAlignment="0"/>
    <xf numFmtId="214" fontId="12" fillId="0" borderId="0" applyFill="0" applyBorder="0" applyAlignment="0"/>
    <xf numFmtId="215" fontId="12" fillId="0" borderId="0" applyFill="0" applyBorder="0" applyAlignment="0"/>
    <xf numFmtId="210" fontId="12" fillId="0" borderId="0" applyFill="0" applyBorder="0" applyAlignment="0"/>
    <xf numFmtId="169" fontId="155" fillId="0" borderId="0"/>
    <xf numFmtId="0" fontId="52" fillId="0" borderId="0" applyNumberFormat="0" applyFont="0" applyFill="0" applyBorder="0" applyAlignment="0" applyProtection="0">
      <alignment horizontal="left"/>
    </xf>
    <xf numFmtId="0" fontId="156" fillId="0" borderId="23">
      <alignment horizontal="center"/>
    </xf>
    <xf numFmtId="0" fontId="157" fillId="35" borderId="0" applyNumberFormat="0" applyFont="0" applyBorder="0" applyAlignment="0">
      <alignment horizontal="center"/>
    </xf>
    <xf numFmtId="248" fontId="12" fillId="0" borderId="0" applyNumberFormat="0" applyFill="0" applyBorder="0" applyAlignment="0" applyProtection="0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14" fillId="0" borderId="0"/>
    <xf numFmtId="164" fontId="5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" fontId="158" fillId="36" borderId="31" applyNumberFormat="0" applyProtection="0">
      <alignment vertical="center"/>
    </xf>
    <xf numFmtId="4" fontId="158" fillId="36" borderId="31" applyNumberFormat="0" applyProtection="0">
      <alignment vertical="center"/>
    </xf>
    <xf numFmtId="4" fontId="158" fillId="36" borderId="31" applyNumberFormat="0" applyProtection="0">
      <alignment vertical="center"/>
    </xf>
    <xf numFmtId="4" fontId="159" fillId="36" borderId="31" applyNumberFormat="0" applyProtection="0">
      <alignment vertical="center"/>
    </xf>
    <xf numFmtId="4" fontId="159" fillId="36" borderId="31" applyNumberFormat="0" applyProtection="0">
      <alignment vertical="center"/>
    </xf>
    <xf numFmtId="4" fontId="159" fillId="36" borderId="31" applyNumberFormat="0" applyProtection="0">
      <alignment vertical="center"/>
    </xf>
    <xf numFmtId="4" fontId="160" fillId="36" borderId="31" applyNumberFormat="0" applyProtection="0">
      <alignment horizontal="left" vertical="center"/>
    </xf>
    <xf numFmtId="4" fontId="160" fillId="36" borderId="31" applyNumberFormat="0" applyProtection="0">
      <alignment horizontal="left" vertical="center"/>
    </xf>
    <xf numFmtId="4" fontId="160" fillId="36" borderId="31" applyNumberFormat="0" applyProtection="0">
      <alignment horizontal="left" vertical="center"/>
    </xf>
    <xf numFmtId="4" fontId="160" fillId="37" borderId="0" applyNumberFormat="0" applyProtection="0">
      <alignment horizontal="left" vertical="center"/>
    </xf>
    <xf numFmtId="4" fontId="160" fillId="38" borderId="31" applyNumberFormat="0" applyProtection="0">
      <alignment horizontal="right" vertical="center"/>
    </xf>
    <xf numFmtId="4" fontId="160" fillId="38" borderId="31" applyNumberFormat="0" applyProtection="0">
      <alignment horizontal="right" vertical="center"/>
    </xf>
    <xf numFmtId="4" fontId="160" fillId="38" borderId="31" applyNumberFormat="0" applyProtection="0">
      <alignment horizontal="right" vertical="center"/>
    </xf>
    <xf numFmtId="4" fontId="160" fillId="39" borderId="31" applyNumberFormat="0" applyProtection="0">
      <alignment horizontal="right" vertical="center"/>
    </xf>
    <xf numFmtId="4" fontId="160" fillId="39" borderId="31" applyNumberFormat="0" applyProtection="0">
      <alignment horizontal="right" vertical="center"/>
    </xf>
    <xf numFmtId="4" fontId="160" fillId="39" borderId="31" applyNumberFormat="0" applyProtection="0">
      <alignment horizontal="right" vertical="center"/>
    </xf>
    <xf numFmtId="4" fontId="160" fillId="40" borderId="31" applyNumberFormat="0" applyProtection="0">
      <alignment horizontal="right" vertical="center"/>
    </xf>
    <xf numFmtId="4" fontId="160" fillId="40" borderId="31" applyNumberFormat="0" applyProtection="0">
      <alignment horizontal="right" vertical="center"/>
    </xf>
    <xf numFmtId="4" fontId="160" fillId="40" borderId="31" applyNumberFormat="0" applyProtection="0">
      <alignment horizontal="right" vertical="center"/>
    </xf>
    <xf numFmtId="4" fontId="160" fillId="41" borderId="31" applyNumberFormat="0" applyProtection="0">
      <alignment horizontal="right" vertical="center"/>
    </xf>
    <xf numFmtId="4" fontId="160" fillId="41" borderId="31" applyNumberFormat="0" applyProtection="0">
      <alignment horizontal="right" vertical="center"/>
    </xf>
    <xf numFmtId="4" fontId="160" fillId="41" borderId="31" applyNumberFormat="0" applyProtection="0">
      <alignment horizontal="right" vertical="center"/>
    </xf>
    <xf numFmtId="4" fontId="160" fillId="42" borderId="31" applyNumberFormat="0" applyProtection="0">
      <alignment horizontal="right" vertical="center"/>
    </xf>
    <xf numFmtId="4" fontId="160" fillId="42" borderId="31" applyNumberFormat="0" applyProtection="0">
      <alignment horizontal="right" vertical="center"/>
    </xf>
    <xf numFmtId="4" fontId="160" fillId="42" borderId="31" applyNumberFormat="0" applyProtection="0">
      <alignment horizontal="right" vertical="center"/>
    </xf>
    <xf numFmtId="4" fontId="160" fillId="2" borderId="31" applyNumberFormat="0" applyProtection="0">
      <alignment horizontal="right" vertical="center"/>
    </xf>
    <xf numFmtId="4" fontId="160" fillId="2" borderId="31" applyNumberFormat="0" applyProtection="0">
      <alignment horizontal="right" vertical="center"/>
    </xf>
    <xf numFmtId="4" fontId="160" fillId="2" borderId="31" applyNumberFormat="0" applyProtection="0">
      <alignment horizontal="right" vertical="center"/>
    </xf>
    <xf numFmtId="4" fontId="160" fillId="43" borderId="31" applyNumberFormat="0" applyProtection="0">
      <alignment horizontal="right" vertical="center"/>
    </xf>
    <xf numFmtId="4" fontId="160" fillId="43" borderId="31" applyNumberFormat="0" applyProtection="0">
      <alignment horizontal="right" vertical="center"/>
    </xf>
    <xf numFmtId="4" fontId="160" fillId="43" borderId="31" applyNumberFormat="0" applyProtection="0">
      <alignment horizontal="right" vertical="center"/>
    </xf>
    <xf numFmtId="4" fontId="160" fillId="44" borderId="31" applyNumberFormat="0" applyProtection="0">
      <alignment horizontal="right" vertical="center"/>
    </xf>
    <xf numFmtId="4" fontId="160" fillId="44" borderId="31" applyNumberFormat="0" applyProtection="0">
      <alignment horizontal="right" vertical="center"/>
    </xf>
    <xf numFmtId="4" fontId="160" fillId="44" borderId="31" applyNumberFormat="0" applyProtection="0">
      <alignment horizontal="right" vertical="center"/>
    </xf>
    <xf numFmtId="4" fontId="160" fillId="45" borderId="31" applyNumberFormat="0" applyProtection="0">
      <alignment horizontal="right" vertical="center"/>
    </xf>
    <xf numFmtId="4" fontId="160" fillId="45" borderId="31" applyNumberFormat="0" applyProtection="0">
      <alignment horizontal="right" vertical="center"/>
    </xf>
    <xf numFmtId="4" fontId="160" fillId="45" borderId="31" applyNumberFormat="0" applyProtection="0">
      <alignment horizontal="right" vertical="center"/>
    </xf>
    <xf numFmtId="4" fontId="158" fillId="46" borderId="32" applyNumberFormat="0" applyProtection="0">
      <alignment horizontal="left" vertical="center"/>
    </xf>
    <xf numFmtId="4" fontId="158" fillId="47" borderId="0" applyNumberFormat="0" applyProtection="0">
      <alignment horizontal="left" vertical="center"/>
    </xf>
    <xf numFmtId="4" fontId="158" fillId="37" borderId="0" applyNumberFormat="0" applyProtection="0">
      <alignment horizontal="left" vertical="center"/>
    </xf>
    <xf numFmtId="4" fontId="160" fillId="47" borderId="31" applyNumberFormat="0" applyProtection="0">
      <alignment horizontal="right" vertical="center"/>
    </xf>
    <xf numFmtId="4" fontId="160" fillId="47" borderId="31" applyNumberFormat="0" applyProtection="0">
      <alignment horizontal="right" vertical="center"/>
    </xf>
    <xf numFmtId="4" fontId="160" fillId="47" borderId="31" applyNumberFormat="0" applyProtection="0">
      <alignment horizontal="right" vertical="center"/>
    </xf>
    <xf numFmtId="4" fontId="57" fillId="47" borderId="0" applyNumberFormat="0" applyProtection="0">
      <alignment horizontal="left" vertical="center"/>
    </xf>
    <xf numFmtId="4" fontId="57" fillId="37" borderId="0" applyNumberFormat="0" applyProtection="0">
      <alignment horizontal="left" vertical="center"/>
    </xf>
    <xf numFmtId="4" fontId="160" fillId="48" borderId="31" applyNumberFormat="0" applyProtection="0">
      <alignment vertical="center"/>
    </xf>
    <xf numFmtId="4" fontId="160" fillId="48" borderId="31" applyNumberFormat="0" applyProtection="0">
      <alignment vertical="center"/>
    </xf>
    <xf numFmtId="4" fontId="160" fillId="48" borderId="31" applyNumberFormat="0" applyProtection="0">
      <alignment vertical="center"/>
    </xf>
    <xf numFmtId="4" fontId="161" fillId="48" borderId="31" applyNumberFormat="0" applyProtection="0">
      <alignment vertical="center"/>
    </xf>
    <xf numFmtId="4" fontId="161" fillId="48" borderId="31" applyNumberFormat="0" applyProtection="0">
      <alignment vertical="center"/>
    </xf>
    <xf numFmtId="4" fontId="161" fillId="48" borderId="31" applyNumberFormat="0" applyProtection="0">
      <alignment vertical="center"/>
    </xf>
    <xf numFmtId="4" fontId="158" fillId="47" borderId="33" applyNumberFormat="0" applyProtection="0">
      <alignment horizontal="left" vertical="center"/>
    </xf>
    <xf numFmtId="4" fontId="158" fillId="47" borderId="33" applyNumberFormat="0" applyProtection="0">
      <alignment horizontal="left" vertical="center"/>
    </xf>
    <xf numFmtId="4" fontId="158" fillId="47" borderId="33" applyNumberFormat="0" applyProtection="0">
      <alignment horizontal="left" vertical="center"/>
    </xf>
    <xf numFmtId="4" fontId="160" fillId="48" borderId="31" applyNumberFormat="0" applyProtection="0">
      <alignment horizontal="right" vertical="center"/>
    </xf>
    <xf numFmtId="4" fontId="160" fillId="48" borderId="31" applyNumberFormat="0" applyProtection="0">
      <alignment horizontal="right" vertical="center"/>
    </xf>
    <xf numFmtId="4" fontId="160" fillId="48" borderId="31" applyNumberFormat="0" applyProtection="0">
      <alignment horizontal="right" vertical="center"/>
    </xf>
    <xf numFmtId="4" fontId="161" fillId="48" borderId="31" applyNumberFormat="0" applyProtection="0">
      <alignment horizontal="right" vertical="center"/>
    </xf>
    <xf numFmtId="4" fontId="161" fillId="48" borderId="31" applyNumberFormat="0" applyProtection="0">
      <alignment horizontal="right" vertical="center"/>
    </xf>
    <xf numFmtId="4" fontId="161" fillId="48" borderId="31" applyNumberFormat="0" applyProtection="0">
      <alignment horizontal="right" vertical="center"/>
    </xf>
    <xf numFmtId="4" fontId="158" fillId="47" borderId="31" applyNumberFormat="0" applyProtection="0">
      <alignment horizontal="left" vertical="center"/>
    </xf>
    <xf numFmtId="4" fontId="158" fillId="47" borderId="31" applyNumberFormat="0" applyProtection="0">
      <alignment horizontal="left" vertical="center"/>
    </xf>
    <xf numFmtId="4" fontId="158" fillId="47" borderId="31" applyNumberFormat="0" applyProtection="0">
      <alignment horizontal="left" vertical="center"/>
    </xf>
    <xf numFmtId="4" fontId="162" fillId="29" borderId="33" applyNumberFormat="0" applyProtection="0">
      <alignment horizontal="left" vertical="center"/>
    </xf>
    <xf numFmtId="4" fontId="162" fillId="29" borderId="33" applyNumberFormat="0" applyProtection="0">
      <alignment horizontal="left" vertical="center"/>
    </xf>
    <xf numFmtId="4" fontId="162" fillId="29" borderId="33" applyNumberFormat="0" applyProtection="0">
      <alignment horizontal="left" vertical="center"/>
    </xf>
    <xf numFmtId="4" fontId="163" fillId="48" borderId="31" applyNumberFormat="0" applyProtection="0">
      <alignment horizontal="right" vertical="center"/>
    </xf>
    <xf numFmtId="4" fontId="163" fillId="48" borderId="31" applyNumberFormat="0" applyProtection="0">
      <alignment horizontal="right" vertical="center"/>
    </xf>
    <xf numFmtId="4" fontId="163" fillId="48" borderId="31" applyNumberFormat="0" applyProtection="0">
      <alignment horizontal="right" vertical="center"/>
    </xf>
    <xf numFmtId="249" fontId="60" fillId="0" borderId="0" applyFont="0" applyFill="0" applyBorder="0" applyAlignment="0" applyProtection="0"/>
    <xf numFmtId="0" fontId="157" fillId="1" borderId="19" applyNumberFormat="0" applyFont="0" applyAlignment="0">
      <alignment horizontal="center"/>
    </xf>
    <xf numFmtId="0" fontId="157" fillId="1" borderId="19" applyNumberFormat="0" applyFont="0" applyAlignment="0">
      <alignment horizontal="center"/>
    </xf>
    <xf numFmtId="0" fontId="157" fillId="1" borderId="19" applyNumberFormat="0" applyFont="0" applyAlignment="0">
      <alignment horizontal="center"/>
    </xf>
    <xf numFmtId="0" fontId="164" fillId="0" borderId="0" applyNumberFormat="0" applyFill="0" applyBorder="0" applyAlignment="0" applyProtection="0">
      <alignment vertical="top"/>
      <protection locked="0"/>
    </xf>
    <xf numFmtId="3" fontId="38" fillId="0" borderId="0"/>
    <xf numFmtId="0" fontId="165" fillId="0" borderId="0" applyNumberFormat="0" applyFill="0" applyBorder="0" applyAlignment="0" applyProtection="0"/>
    <xf numFmtId="0" fontId="166" fillId="0" borderId="0" applyNumberFormat="0" applyFill="0" applyBorder="0" applyAlignment="0">
      <alignment horizontal="center"/>
    </xf>
    <xf numFmtId="0" fontId="12" fillId="0" borderId="0"/>
    <xf numFmtId="166" fontId="167" fillId="0" borderId="0" applyNumberFormat="0" applyBorder="0" applyAlignment="0">
      <alignment horizontal="centerContinuous"/>
    </xf>
    <xf numFmtId="0" fontId="14" fillId="0" borderId="0" applyNumberFormat="0" applyFill="0" applyBorder="0" applyAlignment="0" applyProtection="0"/>
    <xf numFmtId="0" fontId="52" fillId="0" borderId="0"/>
    <xf numFmtId="0" fontId="54" fillId="0" borderId="0"/>
    <xf numFmtId="0" fontId="56" fillId="0" borderId="0"/>
    <xf numFmtId="0" fontId="14" fillId="0" borderId="0" applyNumberFormat="0" applyFill="0" applyBorder="0" applyAlignment="0" applyProtection="0"/>
    <xf numFmtId="166" fontId="9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91" fillId="0" borderId="0" applyFont="0" applyFill="0" applyBorder="0" applyAlignment="0" applyProtection="0"/>
    <xf numFmtId="166" fontId="91" fillId="0" borderId="0" applyFont="0" applyFill="0" applyBorder="0" applyAlignment="0" applyProtection="0"/>
    <xf numFmtId="164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92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195" fontId="51" fillId="0" borderId="0" applyFont="0" applyFill="0" applyBorder="0" applyAlignment="0" applyProtection="0"/>
    <xf numFmtId="196" fontId="38" fillId="0" borderId="0" applyFont="0" applyFill="0" applyBorder="0" applyAlignment="0" applyProtection="0"/>
    <xf numFmtId="196" fontId="51" fillId="0" borderId="0" applyFont="0" applyFill="0" applyBorder="0" applyAlignment="0" applyProtection="0"/>
    <xf numFmtId="0" fontId="14" fillId="0" borderId="0"/>
    <xf numFmtId="250" fontId="13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92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77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4" fontId="168" fillId="0" borderId="0"/>
    <xf numFmtId="0" fontId="169" fillId="0" borderId="0"/>
    <xf numFmtId="184" fontId="14" fillId="0" borderId="34" applyNumberFormat="0" applyBorder="0">
      <alignment horizontal="center"/>
    </xf>
    <xf numFmtId="0" fontId="141" fillId="0" borderId="0"/>
    <xf numFmtId="0" fontId="170" fillId="28" borderId="0">
      <alignment wrapText="1"/>
    </xf>
    <xf numFmtId="40" fontId="171" fillId="0" borderId="0" applyBorder="0">
      <alignment horizontal="right"/>
    </xf>
    <xf numFmtId="251" fontId="7" fillId="0" borderId="4">
      <alignment horizontal="right" vertical="center"/>
    </xf>
    <xf numFmtId="252" fontId="10" fillId="0" borderId="4">
      <alignment horizontal="right" vertical="center"/>
    </xf>
    <xf numFmtId="253" fontId="10" fillId="0" borderId="4">
      <alignment horizontal="right" vertical="center"/>
    </xf>
    <xf numFmtId="253" fontId="10" fillId="0" borderId="4">
      <alignment horizontal="right" vertical="center"/>
    </xf>
    <xf numFmtId="254" fontId="172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53" fontId="10" fillId="0" borderId="4">
      <alignment horizontal="right" vertical="center"/>
    </xf>
    <xf numFmtId="251" fontId="7" fillId="0" borderId="4">
      <alignment horizontal="right" vertical="center"/>
    </xf>
    <xf numFmtId="255" fontId="10" fillId="0" borderId="4">
      <alignment horizontal="right" vertical="center"/>
    </xf>
    <xf numFmtId="255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6" fontId="7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6" fontId="7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186" fontId="7" fillId="0" borderId="4">
      <alignment horizontal="right" vertical="center"/>
    </xf>
    <xf numFmtId="256" fontId="7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57" fontId="51" fillId="0" borderId="4">
      <alignment horizontal="right" vertical="center"/>
    </xf>
    <xf numFmtId="186" fontId="7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2" fontId="10" fillId="0" borderId="4">
      <alignment horizontal="right" vertical="center"/>
    </xf>
    <xf numFmtId="239" fontId="10" fillId="0" borderId="4">
      <alignment horizontal="right" vertical="center"/>
    </xf>
    <xf numFmtId="253" fontId="10" fillId="0" borderId="4">
      <alignment horizontal="right" vertical="center"/>
    </xf>
    <xf numFmtId="256" fontId="7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5" fontId="10" fillId="0" borderId="4">
      <alignment horizontal="right" vertical="center"/>
    </xf>
    <xf numFmtId="253" fontId="10" fillId="0" borderId="4">
      <alignment horizontal="right" vertical="center"/>
    </xf>
    <xf numFmtId="255" fontId="10" fillId="0" borderId="4">
      <alignment horizontal="right" vertical="center"/>
    </xf>
    <xf numFmtId="255" fontId="10" fillId="0" borderId="4">
      <alignment horizontal="right" vertical="center"/>
    </xf>
    <xf numFmtId="252" fontId="13" fillId="0" borderId="4">
      <alignment horizontal="right" vertical="center"/>
    </xf>
    <xf numFmtId="255" fontId="10" fillId="0" borderId="4">
      <alignment horizontal="right" vertical="center"/>
    </xf>
    <xf numFmtId="253" fontId="10" fillId="0" borderId="4">
      <alignment horizontal="right" vertical="center"/>
    </xf>
    <xf numFmtId="256" fontId="7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8" fontId="91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7" fontId="51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58" fontId="91" fillId="0" borderId="4">
      <alignment horizontal="right" vertical="center"/>
    </xf>
    <xf numFmtId="252" fontId="13" fillId="0" borderId="4">
      <alignment horizontal="right" vertical="center"/>
    </xf>
    <xf numFmtId="259" fontId="173" fillId="2" borderId="35" applyFont="0" applyFill="0" applyBorder="0"/>
    <xf numFmtId="252" fontId="13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9" fontId="173" fillId="2" borderId="35" applyFont="0" applyFill="0" applyBorder="0"/>
    <xf numFmtId="252" fontId="13" fillId="0" borderId="4">
      <alignment horizontal="right" vertical="center"/>
    </xf>
    <xf numFmtId="239" fontId="10" fillId="0" borderId="4">
      <alignment horizontal="right" vertical="center"/>
    </xf>
    <xf numFmtId="258" fontId="91" fillId="0" borderId="4">
      <alignment horizontal="right" vertical="center"/>
    </xf>
    <xf numFmtId="239" fontId="10" fillId="0" borderId="4">
      <alignment horizontal="right" vertical="center"/>
    </xf>
    <xf numFmtId="258" fontId="91" fillId="0" borderId="4">
      <alignment horizontal="right" vertical="center"/>
    </xf>
    <xf numFmtId="239" fontId="10" fillId="0" borderId="4">
      <alignment horizontal="right" vertical="center"/>
    </xf>
    <xf numFmtId="186" fontId="7" fillId="0" borderId="4">
      <alignment horizontal="right" vertical="center"/>
    </xf>
    <xf numFmtId="255" fontId="10" fillId="0" borderId="4">
      <alignment horizontal="right" vertical="center"/>
    </xf>
    <xf numFmtId="252" fontId="13" fillId="0" borderId="4">
      <alignment horizontal="right" vertical="center"/>
    </xf>
    <xf numFmtId="252" fontId="10" fillId="0" borderId="4">
      <alignment horizontal="right" vertical="center"/>
    </xf>
    <xf numFmtId="260" fontId="12" fillId="0" borderId="4">
      <alignment horizontal="right" vertical="center"/>
    </xf>
    <xf numFmtId="257" fontId="51" fillId="0" borderId="4">
      <alignment horizontal="right" vertical="center"/>
    </xf>
    <xf numFmtId="252" fontId="10" fillId="0" borderId="4">
      <alignment horizontal="right" vertical="center"/>
    </xf>
    <xf numFmtId="186" fontId="7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53" fontId="10" fillId="0" borderId="4">
      <alignment horizontal="right" vertical="center"/>
    </xf>
    <xf numFmtId="174" fontId="7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55" fontId="10" fillId="0" borderId="4">
      <alignment horizontal="right" vertical="center"/>
    </xf>
    <xf numFmtId="255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61" fontId="13" fillId="0" borderId="4">
      <alignment horizontal="right" vertical="center"/>
    </xf>
    <xf numFmtId="255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3" fontId="10" fillId="0" borderId="4">
      <alignment horizontal="right" vertical="center"/>
    </xf>
    <xf numFmtId="239" fontId="10" fillId="0" borderId="4">
      <alignment horizontal="right" vertical="center"/>
    </xf>
    <xf numFmtId="258" fontId="91" fillId="0" borderId="4">
      <alignment horizontal="right" vertical="center"/>
    </xf>
    <xf numFmtId="252" fontId="13" fillId="0" borderId="4">
      <alignment horizontal="right" vertical="center"/>
    </xf>
    <xf numFmtId="261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55" fontId="10" fillId="0" borderId="4">
      <alignment horizontal="right" vertical="center"/>
    </xf>
    <xf numFmtId="239" fontId="10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9" fontId="173" fillId="2" borderId="35" applyFont="0" applyFill="0" applyBorder="0"/>
    <xf numFmtId="252" fontId="13" fillId="0" borderId="4">
      <alignment horizontal="right" vertical="center"/>
    </xf>
    <xf numFmtId="243" fontId="7" fillId="0" borderId="4">
      <alignment horizontal="right" vertical="center"/>
    </xf>
    <xf numFmtId="253" fontId="10" fillId="0" borderId="4">
      <alignment horizontal="right" vertical="center"/>
    </xf>
    <xf numFmtId="252" fontId="13" fillId="0" borderId="4">
      <alignment horizontal="right" vertical="center"/>
    </xf>
    <xf numFmtId="254" fontId="172" fillId="0" borderId="4">
      <alignment horizontal="right" vertical="center"/>
    </xf>
    <xf numFmtId="239" fontId="10" fillId="0" borderId="4">
      <alignment horizontal="right" vertical="center"/>
    </xf>
    <xf numFmtId="255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174" fontId="7" fillId="0" borderId="4">
      <alignment horizontal="right" vertical="center"/>
    </xf>
    <xf numFmtId="262" fontId="7" fillId="0" borderId="4">
      <alignment horizontal="right" vertical="center"/>
    </xf>
    <xf numFmtId="252" fontId="13" fillId="0" borderId="4">
      <alignment horizontal="right" vertical="center"/>
    </xf>
    <xf numFmtId="239" fontId="10" fillId="0" borderId="4">
      <alignment horizontal="right" vertical="center"/>
    </xf>
    <xf numFmtId="239" fontId="10" fillId="0" borderId="4">
      <alignment horizontal="right" vertical="center"/>
    </xf>
    <xf numFmtId="252" fontId="13" fillId="0" borderId="4">
      <alignment horizontal="right" vertical="center"/>
    </xf>
    <xf numFmtId="252" fontId="13" fillId="0" borderId="4">
      <alignment horizontal="right" vertical="center"/>
    </xf>
    <xf numFmtId="263" fontId="174" fillId="0" borderId="4">
      <alignment horizontal="right" vertical="center"/>
    </xf>
    <xf numFmtId="49" fontId="57" fillId="0" borderId="0" applyFill="0" applyBorder="0" applyAlignment="0"/>
    <xf numFmtId="264" fontId="12" fillId="0" borderId="0" applyFill="0" applyBorder="0" applyAlignment="0"/>
    <xf numFmtId="15" fontId="12" fillId="0" borderId="0" applyFill="0" applyBorder="0" applyAlignment="0"/>
    <xf numFmtId="49" fontId="178" fillId="0" borderId="0">
      <alignment horizontal="justify" vertical="center" wrapText="1"/>
    </xf>
    <xf numFmtId="0" fontId="179" fillId="0" borderId="27">
      <alignment horizontal="center" vertical="center" wrapText="1"/>
    </xf>
    <xf numFmtId="0" fontId="180" fillId="0" borderId="0">
      <alignment horizontal="center"/>
    </xf>
    <xf numFmtId="40" fontId="8" fillId="0" borderId="0"/>
    <xf numFmtId="0" fontId="181" fillId="0" borderId="27"/>
    <xf numFmtId="3" fontId="182" fillId="0" borderId="0" applyNumberFormat="0" applyFill="0" applyBorder="0" applyAlignment="0" applyProtection="0">
      <alignment horizontal="center" wrapText="1"/>
    </xf>
    <xf numFmtId="0" fontId="183" fillId="0" borderId="2" applyBorder="0" applyAlignment="0">
      <alignment horizontal="center" vertical="center"/>
    </xf>
    <xf numFmtId="0" fontId="183" fillId="0" borderId="2" applyBorder="0" applyAlignment="0">
      <alignment horizontal="center" vertical="center"/>
    </xf>
    <xf numFmtId="0" fontId="183" fillId="0" borderId="2" applyBorder="0" applyAlignment="0">
      <alignment horizontal="center" vertical="center"/>
    </xf>
    <xf numFmtId="0" fontId="184" fillId="0" borderId="0" applyNumberFormat="0" applyFill="0" applyBorder="0" applyAlignment="0" applyProtection="0">
      <alignment horizontal="centerContinuous"/>
    </xf>
    <xf numFmtId="0" fontId="118" fillId="0" borderId="36" applyNumberFormat="0" applyFill="0" applyBorder="0" applyAlignment="0" applyProtection="0">
      <alignment horizontal="center" vertical="center" wrapText="1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5" fillId="0" borderId="37" applyNumberFormat="0" applyBorder="0" applyAlignment="0">
      <alignment vertical="center"/>
    </xf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36" fillId="0" borderId="38" applyNumberFormat="0" applyFill="0" applyAlignment="0" applyProtection="0"/>
    <xf numFmtId="0" fontId="36" fillId="0" borderId="38" applyNumberFormat="0" applyFill="0" applyAlignment="0" applyProtection="0"/>
    <xf numFmtId="0" fontId="36" fillId="0" borderId="38" applyNumberFormat="0" applyFill="0" applyAlignment="0" applyProtection="0"/>
    <xf numFmtId="0" fontId="186" fillId="0" borderId="38" applyNumberFormat="0" applyFill="0" applyAlignment="0" applyProtection="0"/>
    <xf numFmtId="0" fontId="186" fillId="0" borderId="38" applyNumberFormat="0" applyFill="0" applyAlignment="0" applyProtection="0"/>
    <xf numFmtId="0" fontId="186" fillId="0" borderId="38" applyNumberForma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10" applyNumberFormat="0" applyFont="0" applyFill="0" applyAlignment="0" applyProtection="0"/>
    <xf numFmtId="0" fontId="12" fillId="0" borderId="0"/>
    <xf numFmtId="0" fontId="181" fillId="0" borderId="39">
      <alignment horizontal="center"/>
    </xf>
    <xf numFmtId="164" fontId="12" fillId="0" borderId="0" applyFont="0" applyFill="0" applyBorder="0" applyAlignment="0" applyProtection="0"/>
    <xf numFmtId="266" fontId="12" fillId="0" borderId="0" applyFont="0" applyFill="0" applyBorder="0" applyAlignment="0" applyProtection="0"/>
    <xf numFmtId="192" fontId="7" fillId="0" borderId="4">
      <alignment horizontal="center"/>
    </xf>
    <xf numFmtId="265" fontId="175" fillId="0" borderId="0" applyNumberFormat="0" applyFont="0" applyFill="0" applyBorder="0" applyAlignment="0">
      <alignment horizontal="centerContinuous"/>
    </xf>
    <xf numFmtId="0" fontId="45" fillId="0" borderId="0">
      <alignment vertical="center" wrapText="1"/>
      <protection locked="0"/>
    </xf>
    <xf numFmtId="0" fontId="53" fillId="0" borderId="4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91" fillId="0" borderId="27" applyNumberFormat="0" applyBorder="0" applyAlignment="0"/>
    <xf numFmtId="0" fontId="176" fillId="0" borderId="26" applyNumberFormat="0" applyBorder="0" applyAlignment="0">
      <alignment horizontal="center"/>
    </xf>
    <xf numFmtId="3" fontId="177" fillId="0" borderId="17" applyNumberFormat="0" applyBorder="0" applyAlignment="0"/>
    <xf numFmtId="0" fontId="142" fillId="0" borderId="41" applyNumberFormat="0" applyAlignment="0">
      <alignment horizontal="center"/>
    </xf>
    <xf numFmtId="264" fontId="12" fillId="0" borderId="5" applyFont="0" applyFill="0" applyBorder="0" applyProtection="0">
      <alignment horizontal="center"/>
      <protection locked="0"/>
    </xf>
    <xf numFmtId="264" fontId="12" fillId="0" borderId="5" applyFont="0" applyFill="0" applyBorder="0" applyProtection="0">
      <alignment horizontal="center"/>
      <protection locked="0"/>
    </xf>
    <xf numFmtId="264" fontId="12" fillId="0" borderId="5" applyFont="0" applyFill="0" applyBorder="0" applyProtection="0">
      <alignment horizontal="center"/>
      <protection locked="0"/>
    </xf>
    <xf numFmtId="267" fontId="101" fillId="0" borderId="42" applyFont="0" applyFill="0" applyBorder="0" applyProtection="0">
      <alignment horizontal="center"/>
    </xf>
    <xf numFmtId="267" fontId="101" fillId="0" borderId="42" applyFont="0" applyFill="0" applyBorder="0" applyProtection="0">
      <alignment horizontal="center"/>
    </xf>
    <xf numFmtId="267" fontId="101" fillId="0" borderId="42" applyFont="0" applyFill="0" applyBorder="0" applyProtection="0">
      <alignment horizontal="center"/>
    </xf>
    <xf numFmtId="38" fontId="12" fillId="0" borderId="1" applyFont="0" applyFill="0" applyBorder="0" applyAlignment="0" applyProtection="0">
      <protection locked="0"/>
    </xf>
    <xf numFmtId="15" fontId="12" fillId="0" borderId="1" applyFont="0" applyFill="0" applyBorder="0" applyProtection="0">
      <alignment horizontal="center"/>
      <protection locked="0"/>
    </xf>
    <xf numFmtId="10" fontId="12" fillId="0" borderId="1" applyFont="0" applyFill="0" applyBorder="0" applyProtection="0">
      <alignment horizontal="center"/>
      <protection locked="0"/>
    </xf>
    <xf numFmtId="268" fontId="12" fillId="0" borderId="1" applyFont="0" applyFill="0" applyBorder="0" applyProtection="0">
      <alignment horizontal="center"/>
    </xf>
    <xf numFmtId="173" fontId="132" fillId="0" borderId="0" applyFont="0" applyFill="0" applyBorder="0" applyAlignment="0" applyProtection="0"/>
    <xf numFmtId="175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22" fillId="0" borderId="43">
      <alignment horizontal="center"/>
    </xf>
    <xf numFmtId="270" fontId="7" fillId="0" borderId="0"/>
    <xf numFmtId="271" fontId="7" fillId="0" borderId="1"/>
    <xf numFmtId="3" fontId="7" fillId="38" borderId="16">
      <alignment horizontal="right" vertical="top" wrapText="1"/>
    </xf>
    <xf numFmtId="0" fontId="187" fillId="0" borderId="0"/>
    <xf numFmtId="3" fontId="13" fillId="0" borderId="0" applyNumberFormat="0" applyBorder="0" applyAlignment="0" applyProtection="0">
      <alignment horizontal="centerContinuous"/>
      <protection locked="0"/>
    </xf>
    <xf numFmtId="3" fontId="188" fillId="0" borderId="0">
      <protection locked="0"/>
    </xf>
    <xf numFmtId="0" fontId="187" fillId="0" borderId="0"/>
    <xf numFmtId="0" fontId="19" fillId="0" borderId="44" applyFill="0" applyBorder="0" applyAlignment="0">
      <alignment horizontal="center"/>
    </xf>
    <xf numFmtId="5" fontId="189" fillId="49" borderId="2">
      <alignment vertical="top"/>
    </xf>
    <xf numFmtId="5" fontId="189" fillId="49" borderId="2">
      <alignment vertical="top"/>
    </xf>
    <xf numFmtId="5" fontId="189" fillId="49" borderId="2">
      <alignment vertical="top"/>
    </xf>
    <xf numFmtId="5" fontId="14" fillId="0" borderId="6">
      <alignment horizontal="left" vertical="top"/>
    </xf>
    <xf numFmtId="0" fontId="193" fillId="0" borderId="6">
      <alignment horizontal="left" vertical="center"/>
    </xf>
    <xf numFmtId="0" fontId="178" fillId="50" borderId="1">
      <alignment horizontal="left" vertical="center"/>
    </xf>
    <xf numFmtId="6" fontId="190" fillId="51" borderId="2"/>
    <xf numFmtId="6" fontId="190" fillId="51" borderId="2"/>
    <xf numFmtId="6" fontId="190" fillId="51" borderId="2"/>
    <xf numFmtId="5" fontId="191" fillId="0" borderId="2">
      <alignment horizontal="left" vertical="top"/>
    </xf>
    <xf numFmtId="5" fontId="191" fillId="0" borderId="2">
      <alignment horizontal="left" vertical="top"/>
    </xf>
    <xf numFmtId="5" fontId="191" fillId="0" borderId="2">
      <alignment horizontal="left" vertical="top"/>
    </xf>
    <xf numFmtId="0" fontId="192" fillId="52" borderId="0">
      <alignment horizontal="left"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72" fontId="12" fillId="0" borderId="0" applyFont="0" applyFill="0" applyBorder="0" applyAlignment="0" applyProtection="0"/>
    <xf numFmtId="273" fontId="12" fillId="0" borderId="0" applyFont="0" applyFill="0" applyBorder="0" applyAlignment="0" applyProtection="0"/>
    <xf numFmtId="42" fontId="103" fillId="0" borderId="0" applyFont="0" applyFill="0" applyBorder="0" applyAlignment="0" applyProtection="0"/>
    <xf numFmtId="44" fontId="103" fillId="0" borderId="0" applyFon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4" fillId="0" borderId="0" applyNumberFormat="0" applyFill="0" applyBorder="0" applyAlignment="0" applyProtection="0"/>
    <xf numFmtId="0" fontId="195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6" fillId="0" borderId="0" applyNumberFormat="0" applyFill="0" applyBorder="0" applyAlignment="0" applyProtection="0"/>
    <xf numFmtId="0" fontId="10" fillId="0" borderId="45" applyFont="0" applyBorder="0" applyAlignment="0">
      <alignment horizontal="center"/>
    </xf>
    <xf numFmtId="164" fontId="7" fillId="0" borderId="0" applyFont="0" applyFill="0" applyBorder="0" applyAlignment="0" applyProtection="0"/>
    <xf numFmtId="0" fontId="165" fillId="0" borderId="0" applyNumberFormat="0" applyFill="0" applyBorder="0" applyAlignment="0" applyProtection="0"/>
    <xf numFmtId="0" fontId="197" fillId="0" borderId="0">
      <alignment vertical="center"/>
    </xf>
    <xf numFmtId="0" fontId="214" fillId="0" borderId="0" applyFont="0" applyFill="0" applyBorder="0" applyAlignment="0" applyProtection="0"/>
    <xf numFmtId="0" fontId="214" fillId="0" borderId="0" applyFont="0" applyFill="0" applyBorder="0" applyAlignment="0" applyProtection="0"/>
    <xf numFmtId="0" fontId="6" fillId="0" borderId="0">
      <alignment vertical="center"/>
    </xf>
    <xf numFmtId="40" fontId="198" fillId="0" borderId="0" applyFont="0" applyFill="0" applyBorder="0" applyAlignment="0" applyProtection="0"/>
    <xf numFmtId="38" fontId="198" fillId="0" borderId="0" applyFont="0" applyFill="0" applyBorder="0" applyAlignment="0" applyProtection="0"/>
    <xf numFmtId="0" fontId="198" fillId="0" borderId="0" applyFont="0" applyFill="0" applyBorder="0" applyAlignment="0" applyProtection="0"/>
    <xf numFmtId="0" fontId="198" fillId="0" borderId="0" applyFont="0" applyFill="0" applyBorder="0" applyAlignment="0" applyProtection="0"/>
    <xf numFmtId="9" fontId="199" fillId="0" borderId="0" applyBorder="0" applyAlignment="0" applyProtection="0"/>
    <xf numFmtId="0" fontId="200" fillId="0" borderId="0"/>
    <xf numFmtId="0" fontId="201" fillId="0" borderId="8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274" fontId="204" fillId="0" borderId="0" applyFont="0" applyFill="0" applyBorder="0" applyAlignment="0" applyProtection="0"/>
    <xf numFmtId="275" fontId="204" fillId="0" borderId="0" applyFont="0" applyFill="0" applyBorder="0" applyAlignment="0" applyProtection="0"/>
    <xf numFmtId="0" fontId="61" fillId="0" borderId="0"/>
    <xf numFmtId="0" fontId="205" fillId="0" borderId="0"/>
    <xf numFmtId="0" fontId="15" fillId="0" borderId="0"/>
    <xf numFmtId="207" fontId="12" fillId="0" borderId="0" applyFont="0" applyFill="0" applyBorder="0" applyAlignment="0" applyProtection="0"/>
    <xf numFmtId="208" fontId="12" fillId="0" borderId="0" applyFont="0" applyFill="0" applyBorder="0" applyAlignment="0" applyProtection="0"/>
    <xf numFmtId="208" fontId="202" fillId="0" borderId="0" applyFont="0" applyFill="0" applyBorder="0" applyAlignment="0" applyProtection="0"/>
    <xf numFmtId="164" fontId="58" fillId="0" borderId="0" applyFont="0" applyFill="0" applyBorder="0" applyAlignment="0" applyProtection="0"/>
    <xf numFmtId="165" fontId="58" fillId="0" borderId="0" applyFont="0" applyFill="0" applyBorder="0" applyAlignment="0" applyProtection="0"/>
    <xf numFmtId="0" fontId="203" fillId="0" borderId="0" applyNumberFormat="0" applyFill="0" applyBorder="0" applyAlignment="0" applyProtection="0"/>
    <xf numFmtId="0" fontId="206" fillId="0" borderId="0" applyNumberFormat="0" applyFill="0" applyBorder="0" applyAlignment="0" applyProtection="0">
      <alignment vertical="top"/>
      <protection locked="0"/>
    </xf>
    <xf numFmtId="0" fontId="207" fillId="0" borderId="0"/>
    <xf numFmtId="0" fontId="208" fillId="0" borderId="0"/>
    <xf numFmtId="208" fontId="12" fillId="0" borderId="0" applyFont="0" applyFill="0" applyBorder="0" applyAlignment="0" applyProtection="0"/>
    <xf numFmtId="207" fontId="12" fillId="0" borderId="0" applyFont="0" applyFill="0" applyBorder="0" applyAlignment="0" applyProtection="0"/>
    <xf numFmtId="0" fontId="209" fillId="0" borderId="0"/>
    <xf numFmtId="175" fontId="58" fillId="0" borderId="0" applyFont="0" applyFill="0" applyBorder="0" applyAlignment="0" applyProtection="0"/>
    <xf numFmtId="6" fontId="48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210" fillId="0" borderId="0" applyNumberForma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172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213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219" fillId="0" borderId="46" xfId="2017" applyFont="1" applyBorder="1" applyAlignment="1">
      <alignment horizontal="center" vertical="center" wrapText="1"/>
    </xf>
    <xf numFmtId="0" fontId="219" fillId="0" borderId="3" xfId="2017" applyFont="1" applyBorder="1" applyAlignment="1">
      <alignment horizontal="center" vertical="center" wrapText="1"/>
    </xf>
    <xf numFmtId="0" fontId="220" fillId="0" borderId="1" xfId="2043" applyFont="1" applyBorder="1" applyAlignment="1">
      <alignment horizontal="center" vertical="center" wrapText="1"/>
    </xf>
    <xf numFmtId="0" fontId="221" fillId="0" borderId="1" xfId="2043" applyFont="1" applyBorder="1" applyAlignment="1">
      <alignment horizontal="center" vertical="center"/>
    </xf>
    <xf numFmtId="0" fontId="219" fillId="0" borderId="1" xfId="2043" applyFont="1" applyBorder="1" applyAlignment="1">
      <alignment horizontal="center" vertical="center" wrapText="1"/>
    </xf>
    <xf numFmtId="276" fontId="219" fillId="0" borderId="1" xfId="1188" applyNumberFormat="1" applyFont="1" applyFill="1" applyBorder="1" applyAlignment="1">
      <alignment horizontal="right" vertical="center" wrapText="1"/>
    </xf>
    <xf numFmtId="3" fontId="219" fillId="0" borderId="1" xfId="1188" applyNumberFormat="1" applyFont="1" applyFill="1" applyBorder="1" applyAlignment="1">
      <alignment horizontal="right" vertical="center" wrapText="1"/>
    </xf>
    <xf numFmtId="0" fontId="11" fillId="0" borderId="1" xfId="2043" applyFont="1" applyBorder="1" applyAlignment="1">
      <alignment horizontal="center" vertical="center"/>
    </xf>
    <xf numFmtId="0" fontId="11" fillId="0" borderId="1" xfId="9" applyFont="1" applyBorder="1" applyAlignment="1">
      <alignment horizontal="left" vertical="center" wrapText="1"/>
    </xf>
    <xf numFmtId="1" fontId="11" fillId="0" borderId="1" xfId="1188" applyNumberFormat="1" applyFont="1" applyFill="1" applyBorder="1" applyAlignment="1">
      <alignment horizontal="center" vertical="center"/>
    </xf>
    <xf numFmtId="167" fontId="11" fillId="0" borderId="1" xfId="1188" applyNumberFormat="1" applyFont="1" applyFill="1" applyBorder="1" applyAlignment="1">
      <alignment vertical="center" wrapText="1"/>
    </xf>
    <xf numFmtId="3" fontId="11" fillId="0" borderId="1" xfId="1188" applyNumberFormat="1" applyFont="1" applyFill="1" applyBorder="1" applyAlignment="1">
      <alignment horizontal="right" vertical="center"/>
    </xf>
    <xf numFmtId="4" fontId="11" fillId="0" borderId="1" xfId="1188" applyNumberFormat="1" applyFont="1" applyFill="1" applyBorder="1" applyAlignment="1">
      <alignment horizontal="right" vertical="center"/>
    </xf>
    <xf numFmtId="276" fontId="219" fillId="0" borderId="1" xfId="1188" applyNumberFormat="1" applyFont="1" applyFill="1" applyBorder="1" applyAlignment="1">
      <alignment horizontal="right" vertical="center"/>
    </xf>
    <xf numFmtId="0" fontId="11" fillId="0" borderId="1" xfId="2043" applyFont="1" applyBorder="1" applyAlignment="1">
      <alignment vertical="center" wrapText="1"/>
    </xf>
    <xf numFmtId="0" fontId="11" fillId="0" borderId="1" xfId="2043" applyFont="1" applyBorder="1" applyAlignment="1">
      <alignment horizontal="left" vertical="center" wrapText="1"/>
    </xf>
    <xf numFmtId="276" fontId="11" fillId="0" borderId="1" xfId="1188" applyNumberFormat="1" applyFont="1" applyFill="1" applyBorder="1" applyAlignment="1">
      <alignment horizontal="right" vertical="center"/>
    </xf>
    <xf numFmtId="0" fontId="219" fillId="0" borderId="1" xfId="2043" applyFont="1" applyBorder="1" applyAlignment="1">
      <alignment horizontal="center" vertical="center"/>
    </xf>
    <xf numFmtId="167" fontId="219" fillId="0" borderId="1" xfId="1016" applyNumberFormat="1" applyFont="1" applyFill="1" applyBorder="1" applyAlignment="1">
      <alignment horizontal="center" vertical="center"/>
    </xf>
    <xf numFmtId="1" fontId="219" fillId="0" borderId="1" xfId="1188" applyNumberFormat="1" applyFont="1" applyFill="1" applyBorder="1" applyAlignment="1">
      <alignment horizontal="center" vertical="center"/>
    </xf>
    <xf numFmtId="3" fontId="219" fillId="0" borderId="1" xfId="1188" applyNumberFormat="1" applyFont="1" applyFill="1" applyBorder="1" applyAlignment="1">
      <alignment horizontal="right" vertical="center"/>
    </xf>
    <xf numFmtId="167" fontId="11" fillId="0" borderId="1" xfId="1016" applyNumberFormat="1" applyFont="1" applyFill="1" applyBorder="1" applyAlignment="1">
      <alignment vertical="center" wrapText="1"/>
    </xf>
    <xf numFmtId="167" fontId="11" fillId="0" borderId="1" xfId="1016" applyNumberFormat="1" applyFont="1" applyFill="1" applyBorder="1" applyAlignment="1">
      <alignment horizontal="right" vertical="center"/>
    </xf>
    <xf numFmtId="3" fontId="11" fillId="0" borderId="1" xfId="1188" applyNumberFormat="1" applyFont="1" applyFill="1" applyBorder="1" applyAlignment="1">
      <alignment horizontal="right" vertical="center" wrapText="1"/>
    </xf>
    <xf numFmtId="167" fontId="219" fillId="0" borderId="1" xfId="1016" applyNumberFormat="1" applyFont="1" applyFill="1" applyBorder="1" applyAlignment="1">
      <alignment vertical="center" wrapText="1"/>
    </xf>
    <xf numFmtId="165" fontId="219" fillId="0" borderId="1" xfId="1016" applyFont="1" applyFill="1" applyBorder="1" applyAlignment="1">
      <alignment vertical="center" wrapText="1"/>
    </xf>
    <xf numFmtId="167" fontId="222" fillId="0" borderId="1" xfId="1016" applyNumberFormat="1" applyFont="1" applyFill="1" applyBorder="1" applyAlignment="1">
      <alignment horizontal="center" vertical="center"/>
    </xf>
    <xf numFmtId="167" fontId="222" fillId="0" borderId="1" xfId="2043" applyNumberFormat="1" applyFont="1" applyBorder="1" applyAlignment="1">
      <alignment horizontal="center" vertical="center"/>
    </xf>
    <xf numFmtId="0" fontId="223" fillId="0" borderId="0" xfId="2043" applyFont="1" applyAlignment="1">
      <alignment vertical="center"/>
    </xf>
    <xf numFmtId="0" fontId="224" fillId="0" borderId="0" xfId="2043" applyFont="1" applyAlignment="1">
      <alignment vertical="center"/>
    </xf>
    <xf numFmtId="0" fontId="223" fillId="0" borderId="0" xfId="2043" applyFont="1" applyAlignment="1">
      <alignment horizontal="center" vertical="center"/>
    </xf>
    <xf numFmtId="0" fontId="222" fillId="0" borderId="0" xfId="2043" applyFont="1" applyAlignment="1">
      <alignment vertical="center"/>
    </xf>
    <xf numFmtId="0" fontId="219" fillId="0" borderId="0" xfId="2043" applyFont="1" applyAlignment="1">
      <alignment vertical="center"/>
    </xf>
    <xf numFmtId="167" fontId="222" fillId="0" borderId="0" xfId="2043" applyNumberFormat="1" applyFont="1" applyAlignment="1">
      <alignment vertical="center"/>
    </xf>
    <xf numFmtId="0" fontId="223" fillId="0" borderId="0" xfId="2043" quotePrefix="1" applyFont="1" applyAlignment="1">
      <alignment vertical="center"/>
    </xf>
    <xf numFmtId="0" fontId="223" fillId="0" borderId="0" xfId="2043" applyFont="1" applyAlignment="1">
      <alignment horizontal="left" vertical="center"/>
    </xf>
    <xf numFmtId="0" fontId="223" fillId="0" borderId="0" xfId="9" applyFont="1"/>
    <xf numFmtId="0" fontId="223" fillId="0" borderId="0" xfId="0" applyFont="1"/>
    <xf numFmtId="0" fontId="11" fillId="0" borderId="0" xfId="2043" applyFont="1" applyAlignment="1">
      <alignment vertical="center"/>
    </xf>
    <xf numFmtId="0" fontId="11" fillId="0" borderId="0" xfId="2043" applyFont="1" applyAlignment="1">
      <alignment horizontal="center" vertical="center"/>
    </xf>
    <xf numFmtId="0" fontId="219" fillId="0" borderId="12" xfId="2043" applyFont="1" applyBorder="1" applyAlignment="1">
      <alignment vertical="center"/>
    </xf>
    <xf numFmtId="167" fontId="223" fillId="0" borderId="0" xfId="2043" applyNumberFormat="1" applyFont="1" applyAlignment="1">
      <alignment horizontal="left" vertical="center"/>
    </xf>
    <xf numFmtId="167" fontId="219" fillId="0" borderId="1" xfId="1016" applyNumberFormat="1" applyFont="1" applyFill="1" applyBorder="1" applyAlignment="1">
      <alignment horizontal="right" vertical="center" wrapText="1"/>
    </xf>
    <xf numFmtId="0" fontId="219" fillId="0" borderId="1" xfId="2043" applyFont="1" applyBorder="1" applyAlignment="1">
      <alignment horizontal="center" vertical="center" wrapText="1"/>
    </xf>
    <xf numFmtId="0" fontId="219" fillId="0" borderId="0" xfId="2043" applyFont="1" applyAlignment="1">
      <alignment horizontal="center" vertical="center"/>
    </xf>
    <xf numFmtId="0" fontId="219" fillId="0" borderId="1" xfId="2017" applyFont="1" applyBorder="1" applyAlignment="1">
      <alignment horizontal="center" vertical="center" wrapText="1"/>
    </xf>
    <xf numFmtId="4" fontId="219" fillId="0" borderId="1" xfId="2043" applyNumberFormat="1" applyFont="1" applyBorder="1" applyAlignment="1">
      <alignment horizontal="center" vertical="center"/>
    </xf>
    <xf numFmtId="0" fontId="225" fillId="0" borderId="0" xfId="2043" applyFont="1" applyAlignment="1">
      <alignment horizontal="center" vertical="center"/>
    </xf>
    <xf numFmtId="4" fontId="219" fillId="0" borderId="2" xfId="2043" applyNumberFormat="1" applyFont="1" applyBorder="1" applyAlignment="1">
      <alignment horizontal="center" vertical="center" wrapText="1"/>
    </xf>
    <xf numFmtId="4" fontId="219" fillId="0" borderId="6" xfId="2043" applyNumberFormat="1" applyFont="1" applyBorder="1" applyAlignment="1">
      <alignment horizontal="center" vertical="center" wrapText="1"/>
    </xf>
    <xf numFmtId="4" fontId="219" fillId="0" borderId="3" xfId="2043" applyNumberFormat="1" applyFont="1" applyBorder="1" applyAlignment="1">
      <alignment horizontal="center" vertical="center" wrapText="1"/>
    </xf>
    <xf numFmtId="4" fontId="219" fillId="0" borderId="19" xfId="2043" applyNumberFormat="1" applyFont="1" applyBorder="1" applyAlignment="1">
      <alignment horizontal="center" vertical="center"/>
    </xf>
    <xf numFmtId="4" fontId="219" fillId="0" borderId="5" xfId="2043" applyNumberFormat="1" applyFont="1" applyBorder="1" applyAlignment="1">
      <alignment horizontal="center" vertical="center"/>
    </xf>
    <xf numFmtId="0" fontId="219" fillId="0" borderId="2" xfId="2017" applyFont="1" applyBorder="1" applyAlignment="1">
      <alignment horizontal="center" vertical="center" wrapText="1"/>
    </xf>
    <xf numFmtId="0" fontId="219" fillId="0" borderId="3" xfId="2017" applyFont="1" applyBorder="1" applyAlignment="1">
      <alignment horizontal="center" vertical="center" wrapText="1"/>
    </xf>
    <xf numFmtId="0" fontId="223" fillId="0" borderId="0" xfId="9" quotePrefix="1" applyFont="1" applyAlignment="1">
      <alignment horizontal="left" vertical="center"/>
    </xf>
    <xf numFmtId="0" fontId="223" fillId="0" borderId="0" xfId="9" applyFont="1" applyAlignment="1">
      <alignment horizontal="left" vertical="center"/>
    </xf>
    <xf numFmtId="0" fontId="219" fillId="0" borderId="4" xfId="2043" applyFont="1" applyBorder="1" applyAlignment="1">
      <alignment horizontal="left" vertical="center" wrapText="1"/>
    </xf>
    <xf numFmtId="0" fontId="219" fillId="0" borderId="19" xfId="2043" applyFont="1" applyBorder="1" applyAlignment="1">
      <alignment horizontal="left" vertical="center" wrapText="1"/>
    </xf>
    <xf numFmtId="0" fontId="219" fillId="0" borderId="5" xfId="2043" applyFont="1" applyBorder="1" applyAlignment="1">
      <alignment horizontal="left" vertical="center" wrapText="1"/>
    </xf>
    <xf numFmtId="0" fontId="219" fillId="0" borderId="19" xfId="2017" applyFont="1" applyBorder="1" applyAlignment="1">
      <alignment horizontal="center" vertical="center" wrapText="1"/>
    </xf>
    <xf numFmtId="0" fontId="223" fillId="0" borderId="0" xfId="9" quotePrefix="1" applyFont="1" applyAlignment="1">
      <alignment horizontal="left" vertical="center" wrapText="1"/>
    </xf>
    <xf numFmtId="4" fontId="219" fillId="0" borderId="1" xfId="2043" applyNumberFormat="1" applyFont="1" applyBorder="1" applyAlignment="1">
      <alignment horizontal="center" vertical="center" wrapText="1"/>
    </xf>
    <xf numFmtId="0" fontId="219" fillId="0" borderId="4" xfId="9" applyFont="1" applyBorder="1" applyAlignment="1">
      <alignment horizontal="center" vertical="center" wrapText="1"/>
    </xf>
    <xf numFmtId="0" fontId="219" fillId="0" borderId="5" xfId="9" applyFont="1" applyBorder="1" applyAlignment="1">
      <alignment horizontal="center" vertical="center" wrapText="1"/>
    </xf>
    <xf numFmtId="0" fontId="222" fillId="0" borderId="4" xfId="2043" applyFont="1" applyBorder="1" applyAlignment="1">
      <alignment horizontal="center" vertical="center"/>
    </xf>
    <xf numFmtId="0" fontId="222" fillId="0" borderId="5" xfId="2043" applyFont="1" applyBorder="1" applyAlignment="1">
      <alignment horizontal="center" vertical="center"/>
    </xf>
  </cellXfs>
  <cellStyles count="2735">
    <cellStyle name="_x0001_" xfId="10" xr:uid="{00000000-0005-0000-0000-000000000000}"/>
    <cellStyle name="          _x000d__x000a_shell=progman.exe_x000d__x000a_m" xfId="11" xr:uid="{00000000-0005-0000-0000-000001000000}"/>
    <cellStyle name=" (2)" xfId="12" xr:uid="{00000000-0005-0000-0000-000002000000}"/>
    <cellStyle name="_x000d__x000a_JournalTemplate=C:\COMFO\CTALK\JOURSTD.TPL_x000d__x000a_LbStateAddress=3 3 0 251 1 89 2 311_x000d__x000a_LbStateJou" xfId="13" xr:uid="{00000000-0005-0000-0000-000003000000}"/>
    <cellStyle name="#,##0" xfId="14" xr:uid="{00000000-0005-0000-0000-000004000000}"/>
    <cellStyle name="." xfId="15" xr:uid="{00000000-0005-0000-0000-000005000000}"/>
    <cellStyle name=".d©y" xfId="16" xr:uid="{00000000-0005-0000-0000-000006000000}"/>
    <cellStyle name="??" xfId="17" xr:uid="{00000000-0005-0000-0000-000007000000}"/>
    <cellStyle name="?? [0.00]_      " xfId="18" xr:uid="{00000000-0005-0000-0000-000008000000}"/>
    <cellStyle name="?? [0]" xfId="19" xr:uid="{00000000-0005-0000-0000-000009000000}"/>
    <cellStyle name="?_x001d_??%U©÷u&amp;H©÷9_x0008_? s_x000a__x0007__x0001__x0001_" xfId="20" xr:uid="{00000000-0005-0000-0000-00000A000000}"/>
    <cellStyle name="?_x001d_??%U©÷u&amp;H©÷9_x0008_?_x0009_s_x000a__x0007__x0001__x0001_" xfId="21" xr:uid="{00000000-0005-0000-0000-00000B000000}"/>
    <cellStyle name="???? [0.00]_      " xfId="22" xr:uid="{00000000-0005-0000-0000-00000C000000}"/>
    <cellStyle name="??????" xfId="23" xr:uid="{00000000-0005-0000-0000-00000D000000}"/>
    <cellStyle name="????_      " xfId="24" xr:uid="{00000000-0005-0000-0000-00000E000000}"/>
    <cellStyle name="???[0]_?? DI" xfId="25" xr:uid="{00000000-0005-0000-0000-00000F000000}"/>
    <cellStyle name="???_?? DI" xfId="26" xr:uid="{00000000-0005-0000-0000-000010000000}"/>
    <cellStyle name="??[0]_BRE" xfId="27" xr:uid="{00000000-0005-0000-0000-000011000000}"/>
    <cellStyle name="??_      " xfId="28" xr:uid="{00000000-0005-0000-0000-000012000000}"/>
    <cellStyle name="??A? [0]_laroux_1_¢¬???¢â? " xfId="29" xr:uid="{00000000-0005-0000-0000-000013000000}"/>
    <cellStyle name="??A?_laroux_1_¢¬???¢â? " xfId="30" xr:uid="{00000000-0005-0000-0000-000014000000}"/>
    <cellStyle name="?¡±¢¥?_?¨ù??¢´¢¥_¢¬???¢â? " xfId="31" xr:uid="{00000000-0005-0000-0000-000015000000}"/>
    <cellStyle name="_x0001_?¶æµ_x001b_ºß­ " xfId="32" xr:uid="{00000000-0005-0000-0000-000016000000}"/>
    <cellStyle name="_x0001_?¶æµ_x001b_ºß­_" xfId="33" xr:uid="{00000000-0005-0000-0000-000017000000}"/>
    <cellStyle name="?ðÇ%U?&amp;H?_x0008_?s_x000a__x0007__x0001__x0001_" xfId="34" xr:uid="{00000000-0005-0000-0000-000018000000}"/>
    <cellStyle name="[0]_Chi phÝ kh¸c_V" xfId="35" xr:uid="{00000000-0005-0000-0000-000019000000}"/>
    <cellStyle name="_x0001_\Ô" xfId="36" xr:uid="{00000000-0005-0000-0000-00001A000000}"/>
    <cellStyle name="_1 TONG HOP - CA NA" xfId="37" xr:uid="{00000000-0005-0000-0000-00001B000000}"/>
    <cellStyle name="_12-Thong ke cac lop LKDT (vlvh, tu xa, dia chi, cu tuyen) nam 2011, 2012" xfId="38" xr:uid="{00000000-0005-0000-0000-00001C000000}"/>
    <cellStyle name="_8" xfId="39" xr:uid="{00000000-0005-0000-0000-00001D000000}"/>
    <cellStyle name="_9" xfId="40" xr:uid="{00000000-0005-0000-0000-00001E000000}"/>
    <cellStyle name="_Bang Chi tieu (2)" xfId="41" xr:uid="{00000000-0005-0000-0000-00001F000000}"/>
    <cellStyle name="_Bao Cao thang 1" xfId="42" xr:uid="{00000000-0005-0000-0000-000020000000}"/>
    <cellStyle name="_Bao Cao thang 1_thong ke cac cap20142015" xfId="43" xr:uid="{00000000-0005-0000-0000-000021000000}"/>
    <cellStyle name="_BAO GIA NGAY 24-10-08 (co dam)" xfId="44" xr:uid="{00000000-0005-0000-0000-000022000000}"/>
    <cellStyle name="_BC CV1865" xfId="45" xr:uid="{00000000-0005-0000-0000-000023000000}"/>
    <cellStyle name="_Bieu bao cao von TPCP gd 2003-2010(18.5)" xfId="46" xr:uid="{00000000-0005-0000-0000-000024000000}"/>
    <cellStyle name="_Bieu bao cao von TPCP gd 2003-2010(18.5)_thong ke cac cap20142015" xfId="47" xr:uid="{00000000-0005-0000-0000-000025000000}"/>
    <cellStyle name="_Bieu chung trai phieu chinh phu giai doan 2003-2010" xfId="48" xr:uid="{00000000-0005-0000-0000-000026000000}"/>
    <cellStyle name="_Biểu tiêu chí toàn tỉnh 2011-2020" xfId="49" xr:uid="{00000000-0005-0000-0000-000027000000}"/>
    <cellStyle name="_Book1" xfId="50" xr:uid="{00000000-0005-0000-0000-000028000000}"/>
    <cellStyle name="_Book1_1" xfId="51" xr:uid="{00000000-0005-0000-0000-000029000000}"/>
    <cellStyle name="_Book1_2" xfId="52" xr:uid="{00000000-0005-0000-0000-00002A000000}"/>
    <cellStyle name="_Book1_3" xfId="53" xr:uid="{00000000-0005-0000-0000-00002B000000}"/>
    <cellStyle name="_Book1_Bang luong thang 9.2011(830)" xfId="54" xr:uid="{00000000-0005-0000-0000-00002C000000}"/>
    <cellStyle name="_Book1_Bang luong thang 9.2011(830)_thong ke cac cap20142015" xfId="55" xr:uid="{00000000-0005-0000-0000-00002D000000}"/>
    <cellStyle name="_Book1_Bieu bao cao von TPCP gd 2003-2010(18.5)" xfId="56" xr:uid="{00000000-0005-0000-0000-00002E000000}"/>
    <cellStyle name="_Book1_Bieu bao cao von TPCP gd 2003-2010(18.5)_thong ke cac cap20142015" xfId="57" xr:uid="{00000000-0005-0000-0000-00002F000000}"/>
    <cellStyle name="_Book1_Book1" xfId="58" xr:uid="{00000000-0005-0000-0000-000030000000}"/>
    <cellStyle name="_Book1_Book1_1" xfId="59" xr:uid="{00000000-0005-0000-0000-000031000000}"/>
    <cellStyle name="_Book1_Book1_thong ke cac cap20142015" xfId="61" xr:uid="{00000000-0005-0000-0000-000032000000}"/>
    <cellStyle name="_Book1_Book1_Tiến độ XDCB đến tháng 5 - 2015" xfId="60" xr:uid="{00000000-0005-0000-0000-000033000000}"/>
    <cellStyle name="_Book1_KCH - TH - 03PA2-03 truong THCS ban phiet thong lang chung" xfId="62" xr:uid="{00000000-0005-0000-0000-000034000000}"/>
    <cellStyle name="_Book1_Kh ql62 (2010) 11-09" xfId="63" xr:uid="{00000000-0005-0000-0000-000035000000}"/>
    <cellStyle name="_Book1_MN TT Pho Lu" xfId="64" xr:uid="{00000000-0005-0000-0000-000036000000}"/>
    <cellStyle name="_Book1_Tiến độ XDCB đến tháng 5 - 2015" xfId="65" xr:uid="{00000000-0005-0000-0000-000037000000}"/>
    <cellStyle name="_Book1_tongket2003-2010 Kg Vu DP" xfId="66" xr:uid="{00000000-0005-0000-0000-000038000000}"/>
    <cellStyle name="_Book1_tongket2003-2010 Kg Vu DP_thong ke cac cap20142015" xfId="67" xr:uid="{00000000-0005-0000-0000-000039000000}"/>
    <cellStyle name="_C.cong+B.luong-Sanluong" xfId="68" xr:uid="{00000000-0005-0000-0000-00003A000000}"/>
    <cellStyle name="_CAI TAO BEP AN" xfId="69" xr:uid="{00000000-0005-0000-0000-00003B000000}"/>
    <cellStyle name="_DE NGHỊ THẨM ĐỊNH TC (1)" xfId="70" xr:uid="{00000000-0005-0000-0000-00003C000000}"/>
    <cellStyle name="_DO-D1500-KHONG CO TRONG DT" xfId="71" xr:uid="{00000000-0005-0000-0000-00003D000000}"/>
    <cellStyle name="_Don gia 408" xfId="72" xr:uid="{00000000-0005-0000-0000-00003E000000}"/>
    <cellStyle name="_DT - KCH-TH-LC-03PA2-03" xfId="73" xr:uid="{00000000-0005-0000-0000-00003F000000}"/>
    <cellStyle name="_DT Nam vai" xfId="74" xr:uid="{00000000-0005-0000-0000-000040000000}"/>
    <cellStyle name="_Du toan" xfId="75" xr:uid="{00000000-0005-0000-0000-000041000000}"/>
    <cellStyle name="_duong GT di phong HTKTsua" xfId="76" xr:uid="{00000000-0005-0000-0000-000042000000}"/>
    <cellStyle name="_duong GT di phong HTKTsua_thong ke cac cap20142015" xfId="77" xr:uid="{00000000-0005-0000-0000-000043000000}"/>
    <cellStyle name="_Duyet TK thay đôi" xfId="78" xr:uid="{00000000-0005-0000-0000-000044000000}"/>
    <cellStyle name="_Duyet TK thay đôi_thong ke cac cap20142015" xfId="79" xr:uid="{00000000-0005-0000-0000-000045000000}"/>
    <cellStyle name="_DZ 110kV NK-TU" xfId="80" xr:uid="{00000000-0005-0000-0000-000046000000}"/>
    <cellStyle name="_Gia+KLdieuchinhgoi1" xfId="85" xr:uid="{00000000-0005-0000-0000-000047000000}"/>
    <cellStyle name="_Gia+KLdieuchinhgoi1_Cau Km109-108" xfId="86" xr:uid="{00000000-0005-0000-0000-000048000000}"/>
    <cellStyle name="_Gia+KLdieuchinhgoi1_PLV" xfId="87" xr:uid="{00000000-0005-0000-0000-000049000000}"/>
    <cellStyle name="_Gia+KLdieuchinhgoi1_VCDS" xfId="88" xr:uid="{00000000-0005-0000-0000-00004A000000}"/>
    <cellStyle name="_Gia+KLgoi2dieuchinh" xfId="89" xr:uid="{00000000-0005-0000-0000-00004B000000}"/>
    <cellStyle name="_Goi 1 A tham tra" xfId="81" xr:uid="{00000000-0005-0000-0000-00004C000000}"/>
    <cellStyle name="_GOITHAUSO2" xfId="82" xr:uid="{00000000-0005-0000-0000-00004D000000}"/>
    <cellStyle name="_GOITHAUSO3" xfId="83" xr:uid="{00000000-0005-0000-0000-00004E000000}"/>
    <cellStyle name="_GOITHAUSO4" xfId="84" xr:uid="{00000000-0005-0000-0000-00004F000000}"/>
    <cellStyle name="_HaHoa_TDT_DienCSang" xfId="90" xr:uid="{00000000-0005-0000-0000-000050000000}"/>
    <cellStyle name="_HaHoa19-5-07" xfId="91" xr:uid="{00000000-0005-0000-0000-000051000000}"/>
    <cellStyle name="_HS BT huong che do theo QĐ85-so chua dieu chinh va da dieu chỉnh" xfId="92" xr:uid="{00000000-0005-0000-0000-000052000000}"/>
    <cellStyle name="_KCH - TH - 03PA2-03 truong THCS ban phiet thong lang chung" xfId="93" xr:uid="{00000000-0005-0000-0000-000053000000}"/>
    <cellStyle name="_Kh ql62 (2010) 11-09" xfId="163" xr:uid="{00000000-0005-0000-0000-000054000000}"/>
    <cellStyle name="_KL_K.C_mat_duong" xfId="94" xr:uid="{00000000-0005-0000-0000-000055000000}"/>
    <cellStyle name="_KL_K.C_mat_duong_DE NGHỊ THẨM ĐỊNH TC (1)" xfId="95" xr:uid="{00000000-0005-0000-0000-000056000000}"/>
    <cellStyle name="_KL_K.C_mat_duong_thong ke cac cap20142015" xfId="96" xr:uid="{00000000-0005-0000-0000-000057000000}"/>
    <cellStyle name="_KT (2)" xfId="97" xr:uid="{00000000-0005-0000-0000-000058000000}"/>
    <cellStyle name="_KT (2)_1" xfId="98" xr:uid="{00000000-0005-0000-0000-000059000000}"/>
    <cellStyle name="_KT (2)_2" xfId="99" xr:uid="{00000000-0005-0000-0000-00005A000000}"/>
    <cellStyle name="_KT (2)_2_TG-TH" xfId="100" xr:uid="{00000000-0005-0000-0000-00005B000000}"/>
    <cellStyle name="_KT (2)_2_TG-TH_BANG TONG HOP TINH HINH THANH QUYET TOAN (MOI I)" xfId="101" xr:uid="{00000000-0005-0000-0000-00005C000000}"/>
    <cellStyle name="_KT (2)_2_TG-TH_BAO GIA NGAY 24-10-08 (co dam)" xfId="102" xr:uid="{00000000-0005-0000-0000-00005D000000}"/>
    <cellStyle name="_KT (2)_2_TG-TH_BIEU CHI TIEU, NGUYEN TAC PHAN BO" xfId="103" xr:uid="{00000000-0005-0000-0000-00005E000000}"/>
    <cellStyle name="_KT (2)_2_TG-TH_Book1" xfId="104" xr:uid="{00000000-0005-0000-0000-00005F000000}"/>
    <cellStyle name="_KT (2)_2_TG-TH_Book1_1" xfId="105" xr:uid="{00000000-0005-0000-0000-000060000000}"/>
    <cellStyle name="_KT (2)_2_TG-TH_CAU Khanh Nam(Thi Cong)" xfId="106" xr:uid="{00000000-0005-0000-0000-000061000000}"/>
    <cellStyle name="_KT (2)_2_TG-TH_DU TRU VAT TU" xfId="107" xr:uid="{00000000-0005-0000-0000-000062000000}"/>
    <cellStyle name="_KT (2)_2_TG-TH_Tiến độ XDCB đến tháng 5 - 2015" xfId="108" xr:uid="{00000000-0005-0000-0000-000063000000}"/>
    <cellStyle name="_KT (2)_2_TG-TH_ÿÿÿÿÿ" xfId="109" xr:uid="{00000000-0005-0000-0000-000064000000}"/>
    <cellStyle name="_KT (2)_3" xfId="110" xr:uid="{00000000-0005-0000-0000-000065000000}"/>
    <cellStyle name="_KT (2)_3_TG-TH" xfId="111" xr:uid="{00000000-0005-0000-0000-000066000000}"/>
    <cellStyle name="_KT (2)_3_TG-TH_PERSONAL" xfId="112" xr:uid="{00000000-0005-0000-0000-000067000000}"/>
    <cellStyle name="_KT (2)_3_TG-TH_PERSONAL_Book1" xfId="113" xr:uid="{00000000-0005-0000-0000-000068000000}"/>
    <cellStyle name="_KT (2)_3_TG-TH_PERSONAL_Tong hop KHCB 2001" xfId="114" xr:uid="{00000000-0005-0000-0000-000069000000}"/>
    <cellStyle name="_KT (2)_4" xfId="115" xr:uid="{00000000-0005-0000-0000-00006A000000}"/>
    <cellStyle name="_KT (2)_4_BANG TONG HOP TINH HINH THANH QUYET TOAN (MOI I)" xfId="116" xr:uid="{00000000-0005-0000-0000-00006B000000}"/>
    <cellStyle name="_KT (2)_4_BAO GIA NGAY 24-10-08 (co dam)" xfId="117" xr:uid="{00000000-0005-0000-0000-00006C000000}"/>
    <cellStyle name="_KT (2)_4_BIEU CHI TIEU, NGUYEN TAC PHAN BO" xfId="118" xr:uid="{00000000-0005-0000-0000-00006D000000}"/>
    <cellStyle name="_KT (2)_4_Book1" xfId="119" xr:uid="{00000000-0005-0000-0000-00006E000000}"/>
    <cellStyle name="_KT (2)_4_Book1_1" xfId="120" xr:uid="{00000000-0005-0000-0000-00006F000000}"/>
    <cellStyle name="_KT (2)_4_CAU Khanh Nam(Thi Cong)" xfId="121" xr:uid="{00000000-0005-0000-0000-000070000000}"/>
    <cellStyle name="_KT (2)_4_DU TRU VAT TU" xfId="122" xr:uid="{00000000-0005-0000-0000-000071000000}"/>
    <cellStyle name="_KT (2)_4_TG-TH" xfId="123" xr:uid="{00000000-0005-0000-0000-000072000000}"/>
    <cellStyle name="_KT (2)_4_Tiến độ XDCB đến tháng 5 - 2015" xfId="124" xr:uid="{00000000-0005-0000-0000-000073000000}"/>
    <cellStyle name="_KT (2)_4_ÿÿÿÿÿ" xfId="125" xr:uid="{00000000-0005-0000-0000-000074000000}"/>
    <cellStyle name="_KT (2)_5" xfId="126" xr:uid="{00000000-0005-0000-0000-000075000000}"/>
    <cellStyle name="_KT (2)_5_BANG TONG HOP TINH HINH THANH QUYET TOAN (MOI I)" xfId="127" xr:uid="{00000000-0005-0000-0000-000076000000}"/>
    <cellStyle name="_KT (2)_5_BAO GIA NGAY 24-10-08 (co dam)" xfId="128" xr:uid="{00000000-0005-0000-0000-000077000000}"/>
    <cellStyle name="_KT (2)_5_BIEU CHI TIEU, NGUYEN TAC PHAN BO" xfId="129" xr:uid="{00000000-0005-0000-0000-000078000000}"/>
    <cellStyle name="_KT (2)_5_Book1" xfId="130" xr:uid="{00000000-0005-0000-0000-000079000000}"/>
    <cellStyle name="_KT (2)_5_Book1_1" xfId="131" xr:uid="{00000000-0005-0000-0000-00007A000000}"/>
    <cellStyle name="_KT (2)_5_CAU Khanh Nam(Thi Cong)" xfId="132" xr:uid="{00000000-0005-0000-0000-00007B000000}"/>
    <cellStyle name="_KT (2)_5_DU TRU VAT TU" xfId="133" xr:uid="{00000000-0005-0000-0000-00007C000000}"/>
    <cellStyle name="_KT (2)_5_Tiến độ XDCB đến tháng 5 - 2015" xfId="134" xr:uid="{00000000-0005-0000-0000-00007D000000}"/>
    <cellStyle name="_KT (2)_5_ÿÿÿÿÿ" xfId="135" xr:uid="{00000000-0005-0000-0000-00007E000000}"/>
    <cellStyle name="_KT (2)_PERSONAL" xfId="136" xr:uid="{00000000-0005-0000-0000-00007F000000}"/>
    <cellStyle name="_KT (2)_PERSONAL_Book1" xfId="137" xr:uid="{00000000-0005-0000-0000-000080000000}"/>
    <cellStyle name="_KT (2)_PERSONAL_Tong hop KHCB 2001" xfId="138" xr:uid="{00000000-0005-0000-0000-000081000000}"/>
    <cellStyle name="_KT (2)_TG-TH" xfId="139" xr:uid="{00000000-0005-0000-0000-000082000000}"/>
    <cellStyle name="_KT_TG" xfId="140" xr:uid="{00000000-0005-0000-0000-000083000000}"/>
    <cellStyle name="_KT_TG_1" xfId="141" xr:uid="{00000000-0005-0000-0000-000084000000}"/>
    <cellStyle name="_KT_TG_1_BANG TONG HOP TINH HINH THANH QUYET TOAN (MOI I)" xfId="142" xr:uid="{00000000-0005-0000-0000-000085000000}"/>
    <cellStyle name="_KT_TG_1_BAO GIA NGAY 24-10-08 (co dam)" xfId="143" xr:uid="{00000000-0005-0000-0000-000086000000}"/>
    <cellStyle name="_KT_TG_1_BIEU CHI TIEU, NGUYEN TAC PHAN BO" xfId="144" xr:uid="{00000000-0005-0000-0000-000087000000}"/>
    <cellStyle name="_KT_TG_1_Book1" xfId="145" xr:uid="{00000000-0005-0000-0000-000088000000}"/>
    <cellStyle name="_KT_TG_1_Book1_1" xfId="146" xr:uid="{00000000-0005-0000-0000-000089000000}"/>
    <cellStyle name="_KT_TG_1_CAU Khanh Nam(Thi Cong)" xfId="147" xr:uid="{00000000-0005-0000-0000-00008A000000}"/>
    <cellStyle name="_KT_TG_1_DU TRU VAT TU" xfId="148" xr:uid="{00000000-0005-0000-0000-00008B000000}"/>
    <cellStyle name="_KT_TG_1_Tiến độ XDCB đến tháng 5 - 2015" xfId="149" xr:uid="{00000000-0005-0000-0000-00008C000000}"/>
    <cellStyle name="_KT_TG_1_ÿÿÿÿÿ" xfId="150" xr:uid="{00000000-0005-0000-0000-00008D000000}"/>
    <cellStyle name="_KT_TG_2" xfId="151" xr:uid="{00000000-0005-0000-0000-00008E000000}"/>
    <cellStyle name="_KT_TG_2_BANG TONG HOP TINH HINH THANH QUYET TOAN (MOI I)" xfId="152" xr:uid="{00000000-0005-0000-0000-00008F000000}"/>
    <cellStyle name="_KT_TG_2_BAO GIA NGAY 24-10-08 (co dam)" xfId="153" xr:uid="{00000000-0005-0000-0000-000090000000}"/>
    <cellStyle name="_KT_TG_2_BIEU CHI TIEU, NGUYEN TAC PHAN BO" xfId="154" xr:uid="{00000000-0005-0000-0000-000091000000}"/>
    <cellStyle name="_KT_TG_2_Book1" xfId="155" xr:uid="{00000000-0005-0000-0000-000092000000}"/>
    <cellStyle name="_KT_TG_2_Book1_1" xfId="156" xr:uid="{00000000-0005-0000-0000-000093000000}"/>
    <cellStyle name="_KT_TG_2_CAU Khanh Nam(Thi Cong)" xfId="157" xr:uid="{00000000-0005-0000-0000-000094000000}"/>
    <cellStyle name="_KT_TG_2_DU TRU VAT TU" xfId="158" xr:uid="{00000000-0005-0000-0000-000095000000}"/>
    <cellStyle name="_KT_TG_2_Tiến độ XDCB đến tháng 5 - 2015" xfId="159" xr:uid="{00000000-0005-0000-0000-000096000000}"/>
    <cellStyle name="_KT_TG_2_ÿÿÿÿÿ" xfId="160" xr:uid="{00000000-0005-0000-0000-000097000000}"/>
    <cellStyle name="_KT_TG_3" xfId="161" xr:uid="{00000000-0005-0000-0000-000098000000}"/>
    <cellStyle name="_KT_TG_4" xfId="162" xr:uid="{00000000-0005-0000-0000-000099000000}"/>
    <cellStyle name="_MauThanTKKT-goi7-DonGia2143(vl t7)" xfId="164" xr:uid="{00000000-0005-0000-0000-00009A000000}"/>
    <cellStyle name="_MauThanTKKT-goi7-DonGia2143(vl t7)_thong ke cac cap20142015" xfId="165" xr:uid="{00000000-0005-0000-0000-00009B000000}"/>
    <cellStyle name="_MN TT Pho Lu" xfId="166" xr:uid="{00000000-0005-0000-0000-00009C000000}"/>
    <cellStyle name="_Nguyen Trai - Truong son- Sam son- chia 2 goi thau bo sung van chuyen" xfId="175" xr:uid="{00000000-0005-0000-0000-00009D000000}"/>
    <cellStyle name="_Nhu cau von ung truoc 2011 Tha h Hoa + Nge An gui TW" xfId="176" xr:uid="{00000000-0005-0000-0000-00009E000000}"/>
    <cellStyle name="_Nhu cau von ung truoc 2011 Tha h Hoa + Nge An gui TW_thong ke cac cap20142015" xfId="177" xr:uid="{00000000-0005-0000-0000-00009F000000}"/>
    <cellStyle name="_Ninh binh" xfId="167" xr:uid="{00000000-0005-0000-0000-0000A0000000}"/>
    <cellStyle name="_Ninh binh_Cau Km109-108" xfId="168" xr:uid="{00000000-0005-0000-0000-0000A1000000}"/>
    <cellStyle name="_Ninh binh_PLV" xfId="169" xr:uid="{00000000-0005-0000-0000-0000A2000000}"/>
    <cellStyle name="_Ninh binh_VCDS" xfId="170" xr:uid="{00000000-0005-0000-0000-0000A3000000}"/>
    <cellStyle name="_Ninh binhngoai" xfId="171" xr:uid="{00000000-0005-0000-0000-0000A4000000}"/>
    <cellStyle name="_Ninh binhngoai_Cau Km109-108" xfId="172" xr:uid="{00000000-0005-0000-0000-0000A5000000}"/>
    <cellStyle name="_Ninh binhngoai_PLV" xfId="173" xr:uid="{00000000-0005-0000-0000-0000A6000000}"/>
    <cellStyle name="_Ninh binhngoai_VCDS" xfId="174" xr:uid="{00000000-0005-0000-0000-0000A7000000}"/>
    <cellStyle name="_PERSONAL" xfId="178" xr:uid="{00000000-0005-0000-0000-0000A8000000}"/>
    <cellStyle name="_PERSONAL_Book1" xfId="179" xr:uid="{00000000-0005-0000-0000-0000A9000000}"/>
    <cellStyle name="_PERSONAL_Tong hop KHCB 2001" xfId="180" xr:uid="{00000000-0005-0000-0000-0000AA000000}"/>
    <cellStyle name="_Q TOAN  SCTX QL.62 QUI I ( oanh)" xfId="181" xr:uid="{00000000-0005-0000-0000-0000AB000000}"/>
    <cellStyle name="_Q TOAN  SCTX QL.62 QUI II ( oanh)" xfId="182" xr:uid="{00000000-0005-0000-0000-0000AC000000}"/>
    <cellStyle name="_Q4_1ormal_Q496 SBU" xfId="183" xr:uid="{00000000-0005-0000-0000-0000AD000000}"/>
    <cellStyle name="_QT SCTXQL62_QT1 (Cty QL)" xfId="184" xr:uid="{00000000-0005-0000-0000-0000AE000000}"/>
    <cellStyle name="_Quyết toán năm-Qn" xfId="185" xr:uid="{00000000-0005-0000-0000-0000AF000000}"/>
    <cellStyle name="_Rà soat biên chế và đăng ký nhu cầu tuyển dụng (4.2011)" xfId="186" xr:uid="{00000000-0005-0000-0000-0000B0000000}"/>
    <cellStyle name="_Sheet1" xfId="187" xr:uid="{00000000-0005-0000-0000-0000B1000000}"/>
    <cellStyle name="_Sheet1_HC Details" xfId="188" xr:uid="{00000000-0005-0000-0000-0000B2000000}"/>
    <cellStyle name="_Sheet1_HC Deta_x0012_Normal_Sheet1_P_x0015_Normal_Sheet1_Reserve" xfId="189" xr:uid="{00000000-0005-0000-0000-0000B3000000}"/>
    <cellStyle name="_Sheet1_Reserve" xfId="190" xr:uid="{00000000-0005-0000-0000-0000B4000000}"/>
    <cellStyle name="_Sheet2" xfId="191" xr:uid="{00000000-0005-0000-0000-0000B5000000}"/>
    <cellStyle name="_Sheet2_BIEU CHI TIEU, NGUYEN TAC PHAN BO" xfId="192" xr:uid="{00000000-0005-0000-0000-0000B6000000}"/>
    <cellStyle name="_Sheet2_Tiến độ XDCB đến tháng 5 - 2015" xfId="193" xr:uid="{00000000-0005-0000-0000-0000B7000000}"/>
    <cellStyle name="_Sheet3" xfId="194" xr:uid="{00000000-0005-0000-0000-0000B8000000}"/>
    <cellStyle name="_SPTQ2ACT" xfId="195" xr:uid="{00000000-0005-0000-0000-0000B9000000}"/>
    <cellStyle name="_TG-TH" xfId="196" xr:uid="{00000000-0005-0000-0000-0000BA000000}"/>
    <cellStyle name="_TG-TH_1" xfId="197" xr:uid="{00000000-0005-0000-0000-0000BB000000}"/>
    <cellStyle name="_TG-TH_1_BANG TONG HOP TINH HINH THANH QUYET TOAN (MOI I)" xfId="198" xr:uid="{00000000-0005-0000-0000-0000BC000000}"/>
    <cellStyle name="_TG-TH_1_BAO GIA NGAY 24-10-08 (co dam)" xfId="199" xr:uid="{00000000-0005-0000-0000-0000BD000000}"/>
    <cellStyle name="_TG-TH_1_BIEU CHI TIEU, NGUYEN TAC PHAN BO" xfId="200" xr:uid="{00000000-0005-0000-0000-0000BE000000}"/>
    <cellStyle name="_TG-TH_1_Book1" xfId="201" xr:uid="{00000000-0005-0000-0000-0000BF000000}"/>
    <cellStyle name="_TG-TH_1_Book1_1" xfId="202" xr:uid="{00000000-0005-0000-0000-0000C0000000}"/>
    <cellStyle name="_TG-TH_1_CAU Khanh Nam(Thi Cong)" xfId="203" xr:uid="{00000000-0005-0000-0000-0000C1000000}"/>
    <cellStyle name="_TG-TH_1_DU TRU VAT TU" xfId="204" xr:uid="{00000000-0005-0000-0000-0000C2000000}"/>
    <cellStyle name="_TG-TH_1_Tiến độ XDCB đến tháng 5 - 2015" xfId="205" xr:uid="{00000000-0005-0000-0000-0000C3000000}"/>
    <cellStyle name="_TG-TH_1_ÿÿÿÿÿ" xfId="206" xr:uid="{00000000-0005-0000-0000-0000C4000000}"/>
    <cellStyle name="_TG-TH_2" xfId="207" xr:uid="{00000000-0005-0000-0000-0000C5000000}"/>
    <cellStyle name="_TG-TH_2_BANG TONG HOP TINH HINH THANH QUYET TOAN (MOI I)" xfId="208" xr:uid="{00000000-0005-0000-0000-0000C6000000}"/>
    <cellStyle name="_TG-TH_2_BAO GIA NGAY 24-10-08 (co dam)" xfId="209" xr:uid="{00000000-0005-0000-0000-0000C7000000}"/>
    <cellStyle name="_TG-TH_2_BIEU CHI TIEU, NGUYEN TAC PHAN BO" xfId="210" xr:uid="{00000000-0005-0000-0000-0000C8000000}"/>
    <cellStyle name="_TG-TH_2_Book1" xfId="211" xr:uid="{00000000-0005-0000-0000-0000C9000000}"/>
    <cellStyle name="_TG-TH_2_Book1_1" xfId="212" xr:uid="{00000000-0005-0000-0000-0000CA000000}"/>
    <cellStyle name="_TG-TH_2_CAU Khanh Nam(Thi Cong)" xfId="213" xr:uid="{00000000-0005-0000-0000-0000CB000000}"/>
    <cellStyle name="_TG-TH_2_DU TRU VAT TU" xfId="214" xr:uid="{00000000-0005-0000-0000-0000CC000000}"/>
    <cellStyle name="_TG-TH_2_Tiến độ XDCB đến tháng 5 - 2015" xfId="215" xr:uid="{00000000-0005-0000-0000-0000CD000000}"/>
    <cellStyle name="_TG-TH_2_ÿÿÿÿÿ" xfId="216" xr:uid="{00000000-0005-0000-0000-0000CE000000}"/>
    <cellStyle name="_TG-TH_3" xfId="217" xr:uid="{00000000-0005-0000-0000-0000CF000000}"/>
    <cellStyle name="_TG-TH_4" xfId="218" xr:uid="{00000000-0005-0000-0000-0000D0000000}"/>
    <cellStyle name="_THCPKS" xfId="223" xr:uid="{00000000-0005-0000-0000-0000D1000000}"/>
    <cellStyle name="_Tong dutoan PP LAHAI" xfId="219" xr:uid="{00000000-0005-0000-0000-0000D2000000}"/>
    <cellStyle name="_Tong hop may cheu nganh 1" xfId="220" xr:uid="{00000000-0005-0000-0000-0000D3000000}"/>
    <cellStyle name="_TỔNG HỢP NÔNG THÔN MỚI 2014" xfId="222" xr:uid="{00000000-0005-0000-0000-0000D4000000}"/>
    <cellStyle name="_tongket2003-2010 Kg Vu DP" xfId="221" xr:uid="{00000000-0005-0000-0000-0000D5000000}"/>
    <cellStyle name="_ung truoc 2011 NSTW Thanh Hoa + Nge An gui Thu 12-5" xfId="224" xr:uid="{00000000-0005-0000-0000-0000D6000000}"/>
    <cellStyle name="_ung truoc 2011 NSTW Thanh Hoa + Nge An gui Thu 12-5_thong ke cac cap20142015" xfId="225" xr:uid="{00000000-0005-0000-0000-0000D7000000}"/>
    <cellStyle name="_ung truoc cua long an (6-5-2010)" xfId="226" xr:uid="{00000000-0005-0000-0000-0000D8000000}"/>
    <cellStyle name="_Ung von nam 2011 vung TNB - Doan Cong tac (12-5-2010)" xfId="227" xr:uid="{00000000-0005-0000-0000-0000D9000000}"/>
    <cellStyle name="_Ung von nam 2011 vung TNB - Doan Cong tac (12-5-2010)_thong ke cac cap20142015" xfId="228" xr:uid="{00000000-0005-0000-0000-0000DA000000}"/>
    <cellStyle name="_XU LY MONG" xfId="229" xr:uid="{00000000-0005-0000-0000-0000DB000000}"/>
    <cellStyle name="_XU LY MONG_thong ke cac cap20142015" xfId="230" xr:uid="{00000000-0005-0000-0000-0000DC000000}"/>
    <cellStyle name="_ÿÿÿÿÿ" xfId="231" xr:uid="{00000000-0005-0000-0000-0000DD000000}"/>
    <cellStyle name="_ÿÿÿÿÿ_Kh ql62 (2010) 11-09" xfId="232" xr:uid="{00000000-0005-0000-0000-0000DE000000}"/>
    <cellStyle name="_ÿÿÿÿÿ_thong ke cac cap20142015" xfId="234" xr:uid="{00000000-0005-0000-0000-0000DF000000}"/>
    <cellStyle name="_ÿÿÿÿÿ_Tiến độ XDCB đến tháng 5 - 2015" xfId="233" xr:uid="{00000000-0005-0000-0000-0000E0000000}"/>
    <cellStyle name="~1" xfId="235" xr:uid="{00000000-0005-0000-0000-0000E1000000}"/>
    <cellStyle name="_x0001_¨c^ " xfId="236" xr:uid="{00000000-0005-0000-0000-0000E2000000}"/>
    <cellStyle name="_x0001_¨c^[" xfId="237" xr:uid="{00000000-0005-0000-0000-0000E3000000}"/>
    <cellStyle name="_x0001_¨c^_" xfId="238" xr:uid="{00000000-0005-0000-0000-0000E4000000}"/>
    <cellStyle name="_x0001_¨Œc^ " xfId="239" xr:uid="{00000000-0005-0000-0000-0000E5000000}"/>
    <cellStyle name="_x0001_¨Œc^[" xfId="240" xr:uid="{00000000-0005-0000-0000-0000E6000000}"/>
    <cellStyle name="_x0001_¨Œc^_" xfId="241" xr:uid="{00000000-0005-0000-0000-0000E7000000}"/>
    <cellStyle name="’Ê‰Ý [0.00]_laroux" xfId="242" xr:uid="{00000000-0005-0000-0000-0000E8000000}"/>
    <cellStyle name="’Ê‰Ý_laroux" xfId="243" xr:uid="{00000000-0005-0000-0000-0000E9000000}"/>
    <cellStyle name="_x0001_µÑTÖ " xfId="244" xr:uid="{00000000-0005-0000-0000-0000EA000000}"/>
    <cellStyle name="_x0001_µÑTÖ_" xfId="245" xr:uid="{00000000-0005-0000-0000-0000EB000000}"/>
    <cellStyle name="•W?_¯–ì" xfId="246" xr:uid="{00000000-0005-0000-0000-0000EC000000}"/>
    <cellStyle name="•W€_¯–ì" xfId="247" xr:uid="{00000000-0005-0000-0000-0000ED000000}"/>
    <cellStyle name="•W_¯–ì" xfId="248" xr:uid="{00000000-0005-0000-0000-0000EE000000}"/>
    <cellStyle name="W_MARINE" xfId="249" xr:uid="{00000000-0005-0000-0000-0000EF000000}"/>
    <cellStyle name="0" xfId="250" xr:uid="{00000000-0005-0000-0000-0000F0000000}"/>
    <cellStyle name="0%" xfId="251" xr:uid="{00000000-0005-0000-0000-0000F1000000}"/>
    <cellStyle name="0,0" xfId="252" xr:uid="{00000000-0005-0000-0000-0000F2000000}"/>
    <cellStyle name="0.0" xfId="253" xr:uid="{00000000-0005-0000-0000-0000F3000000}"/>
    <cellStyle name="0.0%" xfId="254" xr:uid="{00000000-0005-0000-0000-0000F4000000}"/>
    <cellStyle name="0.0_BIEU CHI TIEU, NGUYEN TAC PHAN BO" xfId="255" xr:uid="{00000000-0005-0000-0000-0000F5000000}"/>
    <cellStyle name="0.00" xfId="256" xr:uid="{00000000-0005-0000-0000-0000F6000000}"/>
    <cellStyle name="0.00%" xfId="257" xr:uid="{00000000-0005-0000-0000-0000F7000000}"/>
    <cellStyle name="0_Book1" xfId="258" xr:uid="{00000000-0005-0000-0000-0000F8000000}"/>
    <cellStyle name="0_dao dap ma sa phin-2010" xfId="259" xr:uid="{00000000-0005-0000-0000-0000F9000000}"/>
    <cellStyle name="1" xfId="260" xr:uid="{00000000-0005-0000-0000-0000FA000000}"/>
    <cellStyle name="1 UPDATE" xfId="261" xr:uid="{00000000-0005-0000-0000-0000FB000000}"/>
    <cellStyle name="1_1. Dutoan_ngo88" xfId="262" xr:uid="{00000000-0005-0000-0000-0000FC000000}"/>
    <cellStyle name="1_985-KL cau" xfId="263" xr:uid="{00000000-0005-0000-0000-0000FD000000}"/>
    <cellStyle name="1_Bang tong hop khoi luong" xfId="264" xr:uid="{00000000-0005-0000-0000-0000FE000000}"/>
    <cellStyle name="1_Bao cao T10" xfId="265" xr:uid="{00000000-0005-0000-0000-0000FF000000}"/>
    <cellStyle name="1_BAO GIA NGAY 24-10-08 (co dam)" xfId="266" xr:uid="{00000000-0005-0000-0000-000000010000}"/>
    <cellStyle name="1_BC CV1865" xfId="267" xr:uid="{00000000-0005-0000-0000-000001010000}"/>
    <cellStyle name="1_Book1" xfId="268" xr:uid="{00000000-0005-0000-0000-000002010000}"/>
    <cellStyle name="1_Book1_1" xfId="269" xr:uid="{00000000-0005-0000-0000-000003010000}"/>
    <cellStyle name="1_Book1_1_thong ke cac cap20142015" xfId="271" xr:uid="{00000000-0005-0000-0000-000004010000}"/>
    <cellStyle name="1_Book1_1_Tiến độ XDCB đến tháng 5 - 2015" xfId="270" xr:uid="{00000000-0005-0000-0000-000005010000}"/>
    <cellStyle name="1_Book1_BIEU CHI TIEU, NGUYEN TAC PHAN BO" xfId="272" xr:uid="{00000000-0005-0000-0000-000006010000}"/>
    <cellStyle name="1_Book1_Book1" xfId="273" xr:uid="{00000000-0005-0000-0000-000007010000}"/>
    <cellStyle name="1_Book1_Du toan KT-TCsua theo TT 03 - YC 471" xfId="274" xr:uid="{00000000-0005-0000-0000-000008010000}"/>
    <cellStyle name="1_Book1_Du toan Phuong lam" xfId="275" xr:uid="{00000000-0005-0000-0000-000009010000}"/>
    <cellStyle name="1_Book1_Khoi Luong Hoang Truong - Hoang Phu" xfId="276" xr:uid="{00000000-0005-0000-0000-00000A010000}"/>
    <cellStyle name="1_Book1_Muong TL" xfId="277" xr:uid="{00000000-0005-0000-0000-00000B010000}"/>
    <cellStyle name="1_Book1_Tiến độ XDCB đến tháng 5 - 2015" xfId="278" xr:uid="{00000000-0005-0000-0000-00000C010000}"/>
    <cellStyle name="1_C" xfId="279" xr:uid="{00000000-0005-0000-0000-00000D010000}"/>
    <cellStyle name="1_Cau Doan" xfId="280" xr:uid="{00000000-0005-0000-0000-00000E010000}"/>
    <cellStyle name="1_Cau Hua Trai (TT 04)" xfId="281" xr:uid="{00000000-0005-0000-0000-00000F010000}"/>
    <cellStyle name="1_cau km 1089+143" xfId="282" xr:uid="{00000000-0005-0000-0000-000010010000}"/>
    <cellStyle name="1_Cau thuy dien Ban La (Cu Anh)" xfId="283" xr:uid="{00000000-0005-0000-0000-000011010000}"/>
    <cellStyle name="1_Cau thuy dien Ban La (Cu Anh)_thong ke cac cap20142015" xfId="285" xr:uid="{00000000-0005-0000-0000-000012010000}"/>
    <cellStyle name="1_Cau thuy dien Ban La (Cu Anh)_Tiến độ XDCB đến tháng 5 - 2015" xfId="284" xr:uid="{00000000-0005-0000-0000-000013010000}"/>
    <cellStyle name="1_chi tiet T9-06" xfId="291" xr:uid="{00000000-0005-0000-0000-000014010000}"/>
    <cellStyle name="1_CLDV PSTN 11(1).6" xfId="286" xr:uid="{00000000-0005-0000-0000-000015010000}"/>
    <cellStyle name="1_CLDV PSTN 2(1).7v1" xfId="287" xr:uid="{00000000-0005-0000-0000-000016010000}"/>
    <cellStyle name="1_CLDV PSTN 24(1).6" xfId="288" xr:uid="{00000000-0005-0000-0000-000017010000}"/>
    <cellStyle name="1_cong" xfId="289" xr:uid="{00000000-0005-0000-0000-000018010000}"/>
    <cellStyle name="1_Copy of hp-1" xfId="290" xr:uid="{00000000-0005-0000-0000-000019010000}"/>
    <cellStyle name="1_dam tam" xfId="292" xr:uid="{00000000-0005-0000-0000-00001A010000}"/>
    <cellStyle name="1_danh sach kh vip" xfId="293" xr:uid="{00000000-0005-0000-0000-00001B010000}"/>
    <cellStyle name="1_DE NGHỊ THẨM ĐỊNH TC (1)" xfId="294" xr:uid="{00000000-0005-0000-0000-00001C010000}"/>
    <cellStyle name="1_DIEN" xfId="295" xr:uid="{00000000-0005-0000-0000-00001D010000}"/>
    <cellStyle name="1_Dinh muc thiet ke" xfId="296" xr:uid="{00000000-0005-0000-0000-00001E010000}"/>
    <cellStyle name="1_Du toan (23-05-2005) Tham dinh" xfId="297" xr:uid="{00000000-0005-0000-0000-00001F010000}"/>
    <cellStyle name="1_Du toan (5 - 04 - 2004)" xfId="298" xr:uid="{00000000-0005-0000-0000-000020010000}"/>
    <cellStyle name="1_Du toan 558 (Km17+508.12 - Km 22)" xfId="299" xr:uid="{00000000-0005-0000-0000-000021010000}"/>
    <cellStyle name="1_Du toan 558 (Km17+508.12 - Km 22)_thong ke cac cap20142015" xfId="301" xr:uid="{00000000-0005-0000-0000-000022010000}"/>
    <cellStyle name="1_Du toan 558 (Km17+508.12 - Km 22)_Tiến độ XDCB đến tháng 5 - 2015" xfId="300" xr:uid="{00000000-0005-0000-0000-000023010000}"/>
    <cellStyle name="1_Du toan bo sung (11-2004)" xfId="302" xr:uid="{00000000-0005-0000-0000-000024010000}"/>
    <cellStyle name="1_Du toan Goi 1" xfId="303" xr:uid="{00000000-0005-0000-0000-000025010000}"/>
    <cellStyle name="1_Du toan Goi 2" xfId="304" xr:uid="{00000000-0005-0000-0000-000026010000}"/>
    <cellStyle name="1_Du toan KT-TCsua theo TT 03 - YC 471" xfId="305" xr:uid="{00000000-0005-0000-0000-000027010000}"/>
    <cellStyle name="1_Du toan ngay (28-10-2005)" xfId="306" xr:uid="{00000000-0005-0000-0000-000028010000}"/>
    <cellStyle name="1_Du toan ngay 1-9-2004 (version 1)" xfId="307" xr:uid="{00000000-0005-0000-0000-000029010000}"/>
    <cellStyle name="1_Du toan Phuong lam" xfId="308" xr:uid="{00000000-0005-0000-0000-00002A010000}"/>
    <cellStyle name="1_Du toan QL 27 (23-12-2005)" xfId="309" xr:uid="{00000000-0005-0000-0000-00002B010000}"/>
    <cellStyle name="1_Gia_VLQL48_duyet " xfId="316" xr:uid="{00000000-0005-0000-0000-00002C010000}"/>
    <cellStyle name="1_Gia_VLQL48_duyet _thong ke cac cap20142015" xfId="318" xr:uid="{00000000-0005-0000-0000-00002D010000}"/>
    <cellStyle name="1_Gia_VLQL48_duyet _Tiến độ XDCB đến tháng 5 - 2015" xfId="317" xr:uid="{00000000-0005-0000-0000-00002E010000}"/>
    <cellStyle name="1_goi 1" xfId="310" xr:uid="{00000000-0005-0000-0000-00002F010000}"/>
    <cellStyle name="1_Goi 1 (TT04)" xfId="311" xr:uid="{00000000-0005-0000-0000-000030010000}"/>
    <cellStyle name="1_Goi1N206" xfId="312" xr:uid="{00000000-0005-0000-0000-000031010000}"/>
    <cellStyle name="1_Goi2N206" xfId="313" xr:uid="{00000000-0005-0000-0000-000032010000}"/>
    <cellStyle name="1_Goi4N216" xfId="314" xr:uid="{00000000-0005-0000-0000-000033010000}"/>
    <cellStyle name="1_Goi5N216" xfId="315" xr:uid="{00000000-0005-0000-0000-000034010000}"/>
    <cellStyle name="1_Hoi Song" xfId="319" xr:uid="{00000000-0005-0000-0000-000035010000}"/>
    <cellStyle name="1_Kh ql62 (2010) 11-09" xfId="331" xr:uid="{00000000-0005-0000-0000-000036010000}"/>
    <cellStyle name="1_khao sat 1025+270" xfId="332" xr:uid="{00000000-0005-0000-0000-000037010000}"/>
    <cellStyle name="1_Khoi luong" xfId="333" xr:uid="{00000000-0005-0000-0000-000038010000}"/>
    <cellStyle name="1_Khoi luong doan 1" xfId="334" xr:uid="{00000000-0005-0000-0000-000039010000}"/>
    <cellStyle name="1_Khoi Luong Hoang Truong - Hoang Phu" xfId="335" xr:uid="{00000000-0005-0000-0000-00003A010000}"/>
    <cellStyle name="1_Kl6-6-05" xfId="320" xr:uid="{00000000-0005-0000-0000-00003B010000}"/>
    <cellStyle name="1_KL-dutoan - 1025" xfId="321" xr:uid="{00000000-0005-0000-0000-00003C010000}"/>
    <cellStyle name="1_Klnutgiao" xfId="322" xr:uid="{00000000-0005-0000-0000-00003D010000}"/>
    <cellStyle name="1_KlQdinhduyet" xfId="323" xr:uid="{00000000-0005-0000-0000-00003E010000}"/>
    <cellStyle name="1_KlQdinhduyet_thong ke cac cap20142015" xfId="325" xr:uid="{00000000-0005-0000-0000-00003F010000}"/>
    <cellStyle name="1_KlQdinhduyet_Tiến độ XDCB đến tháng 5 - 2015" xfId="324" xr:uid="{00000000-0005-0000-0000-000040010000}"/>
    <cellStyle name="1_KlQL4goi5KCS" xfId="326" xr:uid="{00000000-0005-0000-0000-000041010000}"/>
    <cellStyle name="1_Kltayth" xfId="327" xr:uid="{00000000-0005-0000-0000-000042010000}"/>
    <cellStyle name="1_KltaythQDduyet" xfId="328" xr:uid="{00000000-0005-0000-0000-000043010000}"/>
    <cellStyle name="1_Kluong4-2004" xfId="329" xr:uid="{00000000-0005-0000-0000-000044010000}"/>
    <cellStyle name="1_Km1025+270 thuong" xfId="330" xr:uid="{00000000-0005-0000-0000-000045010000}"/>
    <cellStyle name="1_Mau BC CLDV PSTN Q2" xfId="336" xr:uid="{00000000-0005-0000-0000-000046010000}"/>
    <cellStyle name="1_mau thong ke su co" xfId="337" xr:uid="{00000000-0005-0000-0000-000047010000}"/>
    <cellStyle name="1_maugiacotaluy" xfId="338" xr:uid="{00000000-0005-0000-0000-000048010000}"/>
    <cellStyle name="1_PSTN 27.5" xfId="339" xr:uid="{00000000-0005-0000-0000-000049010000}"/>
    <cellStyle name="1_Reserve" xfId="340" xr:uid="{00000000-0005-0000-0000-00004A010000}"/>
    <cellStyle name="1_Sheet1" xfId="341" xr:uid="{00000000-0005-0000-0000-00004B010000}"/>
    <cellStyle name="1_t" xfId="342" xr:uid="{00000000-0005-0000-0000-00004C010000}"/>
    <cellStyle name="1_Theo doi vat tu thang 9" xfId="345" xr:uid="{00000000-0005-0000-0000-00004D010000}"/>
    <cellStyle name="1_thong ke cac cap20142015" xfId="346" xr:uid="{00000000-0005-0000-0000-00004E010000}"/>
    <cellStyle name="1_Tiến độ XDCB đến tháng 5 - 2015" xfId="344" xr:uid="{00000000-0005-0000-0000-00004F010000}"/>
    <cellStyle name="1_TienLuong" xfId="343" xr:uid="{00000000-0005-0000-0000-000050010000}"/>
    <cellStyle name="1_TRUNG PMU 5" xfId="347" xr:uid="{00000000-0005-0000-0000-000051010000}"/>
    <cellStyle name="1_ÿÿÿÿÿ" xfId="348" xr:uid="{00000000-0005-0000-0000-000052010000}"/>
    <cellStyle name="1_ÿÿÿÿÿ_Bieu tong hop nhu cau ung 2011 da chon loc -Mien nui" xfId="349" xr:uid="{00000000-0005-0000-0000-000053010000}"/>
    <cellStyle name="1_ÿÿÿÿÿ_Book1" xfId="350" xr:uid="{00000000-0005-0000-0000-000054010000}"/>
    <cellStyle name="1_ÿÿÿÿÿ_Kh ql62 (2010) 11-09" xfId="351" xr:uid="{00000000-0005-0000-0000-000055010000}"/>
    <cellStyle name="_x0001_1¼„½(" xfId="352" xr:uid="{00000000-0005-0000-0000-000056010000}"/>
    <cellStyle name="_x0001_1¼½(" xfId="353" xr:uid="{00000000-0005-0000-0000-000057010000}"/>
    <cellStyle name="18" xfId="354" xr:uid="{00000000-0005-0000-0000-000058010000}"/>
    <cellStyle name="196W50" xfId="355" xr:uid="{00000000-0005-0000-0000-000059010000}"/>
    <cellStyle name="¹éºÐÀ²_      " xfId="356" xr:uid="{00000000-0005-0000-0000-00005A010000}"/>
    <cellStyle name="2" xfId="357" xr:uid="{00000000-0005-0000-0000-00005B010000}"/>
    <cellStyle name="2_Bang tong hop khoi luong" xfId="358" xr:uid="{00000000-0005-0000-0000-00005C010000}"/>
    <cellStyle name="2_Bao cao T10" xfId="359" xr:uid="{00000000-0005-0000-0000-00005D010000}"/>
    <cellStyle name="2_Book1" xfId="360" xr:uid="{00000000-0005-0000-0000-00005E010000}"/>
    <cellStyle name="2_Book1_1" xfId="361" xr:uid="{00000000-0005-0000-0000-00005F010000}"/>
    <cellStyle name="2_Book1_1_thong ke cac cap20142015" xfId="363" xr:uid="{00000000-0005-0000-0000-000060010000}"/>
    <cellStyle name="2_Book1_1_Tiến độ XDCB đến tháng 5 - 2015" xfId="362" xr:uid="{00000000-0005-0000-0000-000061010000}"/>
    <cellStyle name="2_Book1_BIEU CHI TIEU, NGUYEN TAC PHAN BO" xfId="364" xr:uid="{00000000-0005-0000-0000-000062010000}"/>
    <cellStyle name="2_Book1_Book1" xfId="365" xr:uid="{00000000-0005-0000-0000-000063010000}"/>
    <cellStyle name="2_Book1_Du toan KT-TCsua theo TT 03 - YC 471" xfId="366" xr:uid="{00000000-0005-0000-0000-000064010000}"/>
    <cellStyle name="2_Book1_Du toan Phuong lam" xfId="367" xr:uid="{00000000-0005-0000-0000-000065010000}"/>
    <cellStyle name="2_Book1_Khoi Luong Hoang Truong - Hoang Phu" xfId="368" xr:uid="{00000000-0005-0000-0000-000066010000}"/>
    <cellStyle name="2_Book1_Muong TL" xfId="369" xr:uid="{00000000-0005-0000-0000-000067010000}"/>
    <cellStyle name="2_Book1_Tiến độ XDCB đến tháng 5 - 2015" xfId="370" xr:uid="{00000000-0005-0000-0000-000068010000}"/>
    <cellStyle name="2_C" xfId="371" xr:uid="{00000000-0005-0000-0000-000069010000}"/>
    <cellStyle name="2_Cau Hua Trai (TT 04)" xfId="372" xr:uid="{00000000-0005-0000-0000-00006A010000}"/>
    <cellStyle name="2_Cau Km109-108-1" xfId="373" xr:uid="{00000000-0005-0000-0000-00006B010000}"/>
    <cellStyle name="2_Cau Tho Vuc sua25.10.09" xfId="374" xr:uid="{00000000-0005-0000-0000-00006C010000}"/>
    <cellStyle name="2_Cau thuy dien Ban La (Cu Anh)" xfId="375" xr:uid="{00000000-0005-0000-0000-00006D010000}"/>
    <cellStyle name="2_Cau thuy dien Ban La (Cu Anh)_thong ke cac cap20142015" xfId="377" xr:uid="{00000000-0005-0000-0000-00006E010000}"/>
    <cellStyle name="2_Cau thuy dien Ban La (Cu Anh)_Tiến độ XDCB đến tháng 5 - 2015" xfId="376" xr:uid="{00000000-0005-0000-0000-00006F010000}"/>
    <cellStyle name="2_chi tiet T9-06" xfId="383" xr:uid="{00000000-0005-0000-0000-000070010000}"/>
    <cellStyle name="2_CLDV PSTN 11(1).6" xfId="378" xr:uid="{00000000-0005-0000-0000-000071010000}"/>
    <cellStyle name="2_CLDV PSTN 2(1).7v1" xfId="379" xr:uid="{00000000-0005-0000-0000-000072010000}"/>
    <cellStyle name="2_CLDV PSTN 24(1).6" xfId="380" xr:uid="{00000000-0005-0000-0000-000073010000}"/>
    <cellStyle name="2_cong" xfId="381" xr:uid="{00000000-0005-0000-0000-000074010000}"/>
    <cellStyle name="2_Copy of hp-1" xfId="382" xr:uid="{00000000-0005-0000-0000-000075010000}"/>
    <cellStyle name="2_danh sach kh vip" xfId="384" xr:uid="{00000000-0005-0000-0000-000076010000}"/>
    <cellStyle name="2_DIEN" xfId="385" xr:uid="{00000000-0005-0000-0000-000077010000}"/>
    <cellStyle name="2_Dinh muc thiet ke" xfId="386" xr:uid="{00000000-0005-0000-0000-000078010000}"/>
    <cellStyle name="2_Du toan (23-05-2005) Tham dinh" xfId="387" xr:uid="{00000000-0005-0000-0000-000079010000}"/>
    <cellStyle name="2_Du toan (5 - 04 - 2004)" xfId="388" xr:uid="{00000000-0005-0000-0000-00007A010000}"/>
    <cellStyle name="2_Du toan 558 (Km17+508.12 - Km 22)" xfId="389" xr:uid="{00000000-0005-0000-0000-00007B010000}"/>
    <cellStyle name="2_Du toan 558 (Km17+508.12 - Km 22)_thong ke cac cap20142015" xfId="391" xr:uid="{00000000-0005-0000-0000-00007C010000}"/>
    <cellStyle name="2_Du toan 558 (Km17+508.12 - Km 22)_Tiến độ XDCB đến tháng 5 - 2015" xfId="390" xr:uid="{00000000-0005-0000-0000-00007D010000}"/>
    <cellStyle name="2_Du toan bo sung (11-2004)" xfId="392" xr:uid="{00000000-0005-0000-0000-00007E010000}"/>
    <cellStyle name="2_Du toan Goi 1" xfId="393" xr:uid="{00000000-0005-0000-0000-00007F010000}"/>
    <cellStyle name="2_Du toan Goi 2" xfId="394" xr:uid="{00000000-0005-0000-0000-000080010000}"/>
    <cellStyle name="2_Du toan KT-TCsua theo TT 03 - YC 471" xfId="395" xr:uid="{00000000-0005-0000-0000-000081010000}"/>
    <cellStyle name="2_Du toan ngay (28-10-2005)" xfId="396" xr:uid="{00000000-0005-0000-0000-000082010000}"/>
    <cellStyle name="2_Du toan ngay 1-9-2004 (version 1)" xfId="397" xr:uid="{00000000-0005-0000-0000-000083010000}"/>
    <cellStyle name="2_Du toan Phuong lam" xfId="398" xr:uid="{00000000-0005-0000-0000-000084010000}"/>
    <cellStyle name="2_Du toan QL 27 (23-12-2005)" xfId="399" xr:uid="{00000000-0005-0000-0000-000085010000}"/>
    <cellStyle name="2_Gia_VLQL48_duyet " xfId="406" xr:uid="{00000000-0005-0000-0000-000086010000}"/>
    <cellStyle name="2_Gia_VLQL48_duyet _thong ke cac cap20142015" xfId="408" xr:uid="{00000000-0005-0000-0000-000087010000}"/>
    <cellStyle name="2_Gia_VLQL48_duyet _Tiến độ XDCB đến tháng 5 - 2015" xfId="407" xr:uid="{00000000-0005-0000-0000-000088010000}"/>
    <cellStyle name="2_goi 1" xfId="400" xr:uid="{00000000-0005-0000-0000-000089010000}"/>
    <cellStyle name="2_Goi 1 (TT04)" xfId="401" xr:uid="{00000000-0005-0000-0000-00008A010000}"/>
    <cellStyle name="2_Goi1N206" xfId="402" xr:uid="{00000000-0005-0000-0000-00008B010000}"/>
    <cellStyle name="2_Goi2N206" xfId="403" xr:uid="{00000000-0005-0000-0000-00008C010000}"/>
    <cellStyle name="2_Goi4N216" xfId="404" xr:uid="{00000000-0005-0000-0000-00008D010000}"/>
    <cellStyle name="2_Goi5N216" xfId="405" xr:uid="{00000000-0005-0000-0000-00008E010000}"/>
    <cellStyle name="2_Hoi Song" xfId="409" xr:uid="{00000000-0005-0000-0000-00008F010000}"/>
    <cellStyle name="2_Khoi luong" xfId="419" xr:uid="{00000000-0005-0000-0000-000090010000}"/>
    <cellStyle name="2_Khoi luong doan 1" xfId="420" xr:uid="{00000000-0005-0000-0000-000091010000}"/>
    <cellStyle name="2_Khoi Luong Hoang Truong - Hoang Phu" xfId="421" xr:uid="{00000000-0005-0000-0000-000092010000}"/>
    <cellStyle name="2_Kl6-6-05" xfId="410" xr:uid="{00000000-0005-0000-0000-000093010000}"/>
    <cellStyle name="2_Klnutgiao" xfId="411" xr:uid="{00000000-0005-0000-0000-000094010000}"/>
    <cellStyle name="2_KlQdinhduyet" xfId="412" xr:uid="{00000000-0005-0000-0000-000095010000}"/>
    <cellStyle name="2_KlQdinhduyet_thong ke cac cap20142015" xfId="414" xr:uid="{00000000-0005-0000-0000-000096010000}"/>
    <cellStyle name="2_KlQdinhduyet_Tiến độ XDCB đến tháng 5 - 2015" xfId="413" xr:uid="{00000000-0005-0000-0000-000097010000}"/>
    <cellStyle name="2_KlQL4goi5KCS" xfId="415" xr:uid="{00000000-0005-0000-0000-000098010000}"/>
    <cellStyle name="2_Kltayth" xfId="416" xr:uid="{00000000-0005-0000-0000-000099010000}"/>
    <cellStyle name="2_KltaythQDduyet" xfId="417" xr:uid="{00000000-0005-0000-0000-00009A010000}"/>
    <cellStyle name="2_Kluong4-2004" xfId="418" xr:uid="{00000000-0005-0000-0000-00009B010000}"/>
    <cellStyle name="2_Mau BC CLDV PSTN Q2" xfId="422" xr:uid="{00000000-0005-0000-0000-00009C010000}"/>
    <cellStyle name="2_mau thong ke su co" xfId="423" xr:uid="{00000000-0005-0000-0000-00009D010000}"/>
    <cellStyle name="2_maugiacotaluy" xfId="424" xr:uid="{00000000-0005-0000-0000-00009E010000}"/>
    <cellStyle name="2_PSTN 27.5" xfId="425" xr:uid="{00000000-0005-0000-0000-00009F010000}"/>
    <cellStyle name="2_Sheet1" xfId="426" xr:uid="{00000000-0005-0000-0000-0000A0010000}"/>
    <cellStyle name="2_t" xfId="427" xr:uid="{00000000-0005-0000-0000-0000A1010000}"/>
    <cellStyle name="2_Theo doi vat tu thang 9" xfId="429" xr:uid="{00000000-0005-0000-0000-0000A2010000}"/>
    <cellStyle name="2_TienLuong" xfId="428" xr:uid="{00000000-0005-0000-0000-0000A3010000}"/>
    <cellStyle name="2_TRUNG PMU 5" xfId="430" xr:uid="{00000000-0005-0000-0000-0000A4010000}"/>
    <cellStyle name="2_ÿÿÿÿÿ" xfId="431" xr:uid="{00000000-0005-0000-0000-0000A5010000}"/>
    <cellStyle name="2_ÿÿÿÿÿ_Bieu tong hop nhu cau ung 2011 da chon loc -Mien nui" xfId="432" xr:uid="{00000000-0005-0000-0000-0000A6010000}"/>
    <cellStyle name="2_ÿÿÿÿÿ_Book1" xfId="433" xr:uid="{00000000-0005-0000-0000-0000A7010000}"/>
    <cellStyle name="20" xfId="434" xr:uid="{00000000-0005-0000-0000-0000A8010000}"/>
    <cellStyle name="20% - Accent1 10" xfId="435" xr:uid="{00000000-0005-0000-0000-0000A9010000}"/>
    <cellStyle name="20% - Accent1 11" xfId="436" xr:uid="{00000000-0005-0000-0000-0000AA010000}"/>
    <cellStyle name="20% - Accent1 12" xfId="437" xr:uid="{00000000-0005-0000-0000-0000AB010000}"/>
    <cellStyle name="20% - Accent1 13" xfId="438" xr:uid="{00000000-0005-0000-0000-0000AC010000}"/>
    <cellStyle name="20% - Accent1 14" xfId="439" xr:uid="{00000000-0005-0000-0000-0000AD010000}"/>
    <cellStyle name="20% - Accent1 15" xfId="440" xr:uid="{00000000-0005-0000-0000-0000AE010000}"/>
    <cellStyle name="20% - Accent1 2" xfId="441" xr:uid="{00000000-0005-0000-0000-0000AF010000}"/>
    <cellStyle name="20% - Accent1 3" xfId="442" xr:uid="{00000000-0005-0000-0000-0000B0010000}"/>
    <cellStyle name="20% - Accent1 4" xfId="443" xr:uid="{00000000-0005-0000-0000-0000B1010000}"/>
    <cellStyle name="20% - Accent1 5" xfId="444" xr:uid="{00000000-0005-0000-0000-0000B2010000}"/>
    <cellStyle name="20% - Accent1 6" xfId="445" xr:uid="{00000000-0005-0000-0000-0000B3010000}"/>
    <cellStyle name="20% - Accent1 7" xfId="446" xr:uid="{00000000-0005-0000-0000-0000B4010000}"/>
    <cellStyle name="20% - Accent1 8" xfId="447" xr:uid="{00000000-0005-0000-0000-0000B5010000}"/>
    <cellStyle name="20% - Accent1 9" xfId="448" xr:uid="{00000000-0005-0000-0000-0000B6010000}"/>
    <cellStyle name="20% - Accent2 10" xfId="449" xr:uid="{00000000-0005-0000-0000-0000B7010000}"/>
    <cellStyle name="20% - Accent2 11" xfId="450" xr:uid="{00000000-0005-0000-0000-0000B8010000}"/>
    <cellStyle name="20% - Accent2 12" xfId="451" xr:uid="{00000000-0005-0000-0000-0000B9010000}"/>
    <cellStyle name="20% - Accent2 13" xfId="452" xr:uid="{00000000-0005-0000-0000-0000BA010000}"/>
    <cellStyle name="20% - Accent2 14" xfId="453" xr:uid="{00000000-0005-0000-0000-0000BB010000}"/>
    <cellStyle name="20% - Accent2 15" xfId="454" xr:uid="{00000000-0005-0000-0000-0000BC010000}"/>
    <cellStyle name="20% - Accent2 2" xfId="455" xr:uid="{00000000-0005-0000-0000-0000BD010000}"/>
    <cellStyle name="20% - Accent2 3" xfId="456" xr:uid="{00000000-0005-0000-0000-0000BE010000}"/>
    <cellStyle name="20% - Accent2 4" xfId="457" xr:uid="{00000000-0005-0000-0000-0000BF010000}"/>
    <cellStyle name="20% - Accent2 5" xfId="458" xr:uid="{00000000-0005-0000-0000-0000C0010000}"/>
    <cellStyle name="20% - Accent2 6" xfId="459" xr:uid="{00000000-0005-0000-0000-0000C1010000}"/>
    <cellStyle name="20% - Accent2 7" xfId="460" xr:uid="{00000000-0005-0000-0000-0000C2010000}"/>
    <cellStyle name="20% - Accent2 8" xfId="461" xr:uid="{00000000-0005-0000-0000-0000C3010000}"/>
    <cellStyle name="20% - Accent2 9" xfId="462" xr:uid="{00000000-0005-0000-0000-0000C4010000}"/>
    <cellStyle name="20% - Accent3 10" xfId="463" xr:uid="{00000000-0005-0000-0000-0000C5010000}"/>
    <cellStyle name="20% - Accent3 11" xfId="464" xr:uid="{00000000-0005-0000-0000-0000C6010000}"/>
    <cellStyle name="20% - Accent3 12" xfId="465" xr:uid="{00000000-0005-0000-0000-0000C7010000}"/>
    <cellStyle name="20% - Accent3 13" xfId="466" xr:uid="{00000000-0005-0000-0000-0000C8010000}"/>
    <cellStyle name="20% - Accent3 14" xfId="467" xr:uid="{00000000-0005-0000-0000-0000C9010000}"/>
    <cellStyle name="20% - Accent3 15" xfId="468" xr:uid="{00000000-0005-0000-0000-0000CA010000}"/>
    <cellStyle name="20% - Accent3 2" xfId="469" xr:uid="{00000000-0005-0000-0000-0000CB010000}"/>
    <cellStyle name="20% - Accent3 3" xfId="470" xr:uid="{00000000-0005-0000-0000-0000CC010000}"/>
    <cellStyle name="20% - Accent3 4" xfId="471" xr:uid="{00000000-0005-0000-0000-0000CD010000}"/>
    <cellStyle name="20% - Accent3 5" xfId="472" xr:uid="{00000000-0005-0000-0000-0000CE010000}"/>
    <cellStyle name="20% - Accent3 6" xfId="473" xr:uid="{00000000-0005-0000-0000-0000CF010000}"/>
    <cellStyle name="20% - Accent3 7" xfId="474" xr:uid="{00000000-0005-0000-0000-0000D0010000}"/>
    <cellStyle name="20% - Accent3 8" xfId="475" xr:uid="{00000000-0005-0000-0000-0000D1010000}"/>
    <cellStyle name="20% - Accent3 9" xfId="476" xr:uid="{00000000-0005-0000-0000-0000D2010000}"/>
    <cellStyle name="20% - Accent4 10" xfId="477" xr:uid="{00000000-0005-0000-0000-0000D3010000}"/>
    <cellStyle name="20% - Accent4 11" xfId="478" xr:uid="{00000000-0005-0000-0000-0000D4010000}"/>
    <cellStyle name="20% - Accent4 12" xfId="479" xr:uid="{00000000-0005-0000-0000-0000D5010000}"/>
    <cellStyle name="20% - Accent4 13" xfId="480" xr:uid="{00000000-0005-0000-0000-0000D6010000}"/>
    <cellStyle name="20% - Accent4 14" xfId="481" xr:uid="{00000000-0005-0000-0000-0000D7010000}"/>
    <cellStyle name="20% - Accent4 15" xfId="482" xr:uid="{00000000-0005-0000-0000-0000D8010000}"/>
    <cellStyle name="20% - Accent4 2" xfId="483" xr:uid="{00000000-0005-0000-0000-0000D9010000}"/>
    <cellStyle name="20% - Accent4 3" xfId="484" xr:uid="{00000000-0005-0000-0000-0000DA010000}"/>
    <cellStyle name="20% - Accent4 4" xfId="485" xr:uid="{00000000-0005-0000-0000-0000DB010000}"/>
    <cellStyle name="20% - Accent4 5" xfId="486" xr:uid="{00000000-0005-0000-0000-0000DC010000}"/>
    <cellStyle name="20% - Accent4 6" xfId="487" xr:uid="{00000000-0005-0000-0000-0000DD010000}"/>
    <cellStyle name="20% - Accent4 7" xfId="488" xr:uid="{00000000-0005-0000-0000-0000DE010000}"/>
    <cellStyle name="20% - Accent4 8" xfId="489" xr:uid="{00000000-0005-0000-0000-0000DF010000}"/>
    <cellStyle name="20% - Accent4 9" xfId="490" xr:uid="{00000000-0005-0000-0000-0000E0010000}"/>
    <cellStyle name="20% - Accent5 10" xfId="491" xr:uid="{00000000-0005-0000-0000-0000E1010000}"/>
    <cellStyle name="20% - Accent5 11" xfId="492" xr:uid="{00000000-0005-0000-0000-0000E2010000}"/>
    <cellStyle name="20% - Accent5 12" xfId="493" xr:uid="{00000000-0005-0000-0000-0000E3010000}"/>
    <cellStyle name="20% - Accent5 13" xfId="494" xr:uid="{00000000-0005-0000-0000-0000E4010000}"/>
    <cellStyle name="20% - Accent5 14" xfId="495" xr:uid="{00000000-0005-0000-0000-0000E5010000}"/>
    <cellStyle name="20% - Accent5 15" xfId="496" xr:uid="{00000000-0005-0000-0000-0000E6010000}"/>
    <cellStyle name="20% - Accent5 2" xfId="497" xr:uid="{00000000-0005-0000-0000-0000E7010000}"/>
    <cellStyle name="20% - Accent5 3" xfId="498" xr:uid="{00000000-0005-0000-0000-0000E8010000}"/>
    <cellStyle name="20% - Accent5 4" xfId="499" xr:uid="{00000000-0005-0000-0000-0000E9010000}"/>
    <cellStyle name="20% - Accent5 5" xfId="500" xr:uid="{00000000-0005-0000-0000-0000EA010000}"/>
    <cellStyle name="20% - Accent5 6" xfId="501" xr:uid="{00000000-0005-0000-0000-0000EB010000}"/>
    <cellStyle name="20% - Accent5 7" xfId="502" xr:uid="{00000000-0005-0000-0000-0000EC010000}"/>
    <cellStyle name="20% - Accent5 8" xfId="503" xr:uid="{00000000-0005-0000-0000-0000ED010000}"/>
    <cellStyle name="20% - Accent5 9" xfId="504" xr:uid="{00000000-0005-0000-0000-0000EE010000}"/>
    <cellStyle name="20% - Accent6 10" xfId="505" xr:uid="{00000000-0005-0000-0000-0000EF010000}"/>
    <cellStyle name="20% - Accent6 11" xfId="506" xr:uid="{00000000-0005-0000-0000-0000F0010000}"/>
    <cellStyle name="20% - Accent6 12" xfId="507" xr:uid="{00000000-0005-0000-0000-0000F1010000}"/>
    <cellStyle name="20% - Accent6 13" xfId="508" xr:uid="{00000000-0005-0000-0000-0000F2010000}"/>
    <cellStyle name="20% - Accent6 14" xfId="509" xr:uid="{00000000-0005-0000-0000-0000F3010000}"/>
    <cellStyle name="20% - Accent6 15" xfId="510" xr:uid="{00000000-0005-0000-0000-0000F4010000}"/>
    <cellStyle name="20% - Accent6 2" xfId="511" xr:uid="{00000000-0005-0000-0000-0000F5010000}"/>
    <cellStyle name="20% - Accent6 3" xfId="512" xr:uid="{00000000-0005-0000-0000-0000F6010000}"/>
    <cellStyle name="20% - Accent6 4" xfId="513" xr:uid="{00000000-0005-0000-0000-0000F7010000}"/>
    <cellStyle name="20% - Accent6 5" xfId="514" xr:uid="{00000000-0005-0000-0000-0000F8010000}"/>
    <cellStyle name="20% - Accent6 6" xfId="515" xr:uid="{00000000-0005-0000-0000-0000F9010000}"/>
    <cellStyle name="20% - Accent6 7" xfId="516" xr:uid="{00000000-0005-0000-0000-0000FA010000}"/>
    <cellStyle name="20% - Accent6 8" xfId="517" xr:uid="{00000000-0005-0000-0000-0000FB010000}"/>
    <cellStyle name="20% - Accent6 9" xfId="518" xr:uid="{00000000-0005-0000-0000-0000FC010000}"/>
    <cellStyle name="-2001" xfId="519" xr:uid="{00000000-0005-0000-0000-0000FD010000}"/>
    <cellStyle name="296_x000f_Normal_SPTQ1ACTormal_SPTQ2ACT" xfId="520" xr:uid="{00000000-0005-0000-0000-0000FE010000}"/>
    <cellStyle name="2ormal_Q2_1" xfId="521" xr:uid="{00000000-0005-0000-0000-0000FF010000}"/>
    <cellStyle name="3" xfId="522" xr:uid="{00000000-0005-0000-0000-000000020000}"/>
    <cellStyle name="3_Bang tong hop khoi luong" xfId="523" xr:uid="{00000000-0005-0000-0000-000001020000}"/>
    <cellStyle name="3_Bao cao T10" xfId="524" xr:uid="{00000000-0005-0000-0000-000002020000}"/>
    <cellStyle name="3_Book1" xfId="525" xr:uid="{00000000-0005-0000-0000-000003020000}"/>
    <cellStyle name="3_Book1_1" xfId="526" xr:uid="{00000000-0005-0000-0000-000004020000}"/>
    <cellStyle name="3_Book1_1_thong ke cac cap20142015" xfId="528" xr:uid="{00000000-0005-0000-0000-000005020000}"/>
    <cellStyle name="3_Book1_1_Tiến độ XDCB đến tháng 5 - 2015" xfId="527" xr:uid="{00000000-0005-0000-0000-000006020000}"/>
    <cellStyle name="3_Book1_BIEU CHI TIEU, NGUYEN TAC PHAN BO" xfId="529" xr:uid="{00000000-0005-0000-0000-000007020000}"/>
    <cellStyle name="3_Book1_Book1" xfId="530" xr:uid="{00000000-0005-0000-0000-000008020000}"/>
    <cellStyle name="3_Book1_Du toan KT-TCsua theo TT 03 - YC 471" xfId="531" xr:uid="{00000000-0005-0000-0000-000009020000}"/>
    <cellStyle name="3_Book1_Du toan Phuong lam" xfId="532" xr:uid="{00000000-0005-0000-0000-00000A020000}"/>
    <cellStyle name="3_Book1_Khoi Luong Hoang Truong - Hoang Phu" xfId="533" xr:uid="{00000000-0005-0000-0000-00000B020000}"/>
    <cellStyle name="3_Book1_Muong TL" xfId="534" xr:uid="{00000000-0005-0000-0000-00000C020000}"/>
    <cellStyle name="3_Book1_Tiến độ XDCB đến tháng 5 - 2015" xfId="535" xr:uid="{00000000-0005-0000-0000-00000D020000}"/>
    <cellStyle name="3_C" xfId="536" xr:uid="{00000000-0005-0000-0000-00000E020000}"/>
    <cellStyle name="3_Cau Hua Trai (TT 04)" xfId="537" xr:uid="{00000000-0005-0000-0000-00000F020000}"/>
    <cellStyle name="3_Cau Km109-108-1" xfId="538" xr:uid="{00000000-0005-0000-0000-000010020000}"/>
    <cellStyle name="3_Cau Tho Vuc sua25.10.09" xfId="539" xr:uid="{00000000-0005-0000-0000-000011020000}"/>
    <cellStyle name="3_Cau thuy dien Ban La (Cu Anh)" xfId="540" xr:uid="{00000000-0005-0000-0000-000012020000}"/>
    <cellStyle name="3_Cau thuy dien Ban La (Cu Anh)_thong ke cac cap20142015" xfId="542" xr:uid="{00000000-0005-0000-0000-000013020000}"/>
    <cellStyle name="3_Cau thuy dien Ban La (Cu Anh)_Tiến độ XDCB đến tháng 5 - 2015" xfId="541" xr:uid="{00000000-0005-0000-0000-000014020000}"/>
    <cellStyle name="3_chi tiet T9-06" xfId="548" xr:uid="{00000000-0005-0000-0000-000015020000}"/>
    <cellStyle name="3_CLDV PSTN 11(1).6" xfId="543" xr:uid="{00000000-0005-0000-0000-000016020000}"/>
    <cellStyle name="3_CLDV PSTN 2(1).7v1" xfId="544" xr:uid="{00000000-0005-0000-0000-000017020000}"/>
    <cellStyle name="3_CLDV PSTN 24(1).6" xfId="545" xr:uid="{00000000-0005-0000-0000-000018020000}"/>
    <cellStyle name="3_cong" xfId="546" xr:uid="{00000000-0005-0000-0000-000019020000}"/>
    <cellStyle name="3_Copy of hp-1" xfId="547" xr:uid="{00000000-0005-0000-0000-00001A020000}"/>
    <cellStyle name="3_danh sach kh vip" xfId="549" xr:uid="{00000000-0005-0000-0000-00001B020000}"/>
    <cellStyle name="3_DIEN" xfId="550" xr:uid="{00000000-0005-0000-0000-00001C020000}"/>
    <cellStyle name="3_Dinh muc thiet ke" xfId="551" xr:uid="{00000000-0005-0000-0000-00001D020000}"/>
    <cellStyle name="3_Du toan (23-05-2005) Tham dinh" xfId="552" xr:uid="{00000000-0005-0000-0000-00001E020000}"/>
    <cellStyle name="3_Du toan (5 - 04 - 2004)" xfId="553" xr:uid="{00000000-0005-0000-0000-00001F020000}"/>
    <cellStyle name="3_Du toan 558 (Km17+508.12 - Km 22)" xfId="554" xr:uid="{00000000-0005-0000-0000-000020020000}"/>
    <cellStyle name="3_Du toan 558 (Km17+508.12 - Km 22)_thong ke cac cap20142015" xfId="556" xr:uid="{00000000-0005-0000-0000-000021020000}"/>
    <cellStyle name="3_Du toan 558 (Km17+508.12 - Km 22)_Tiến độ XDCB đến tháng 5 - 2015" xfId="555" xr:uid="{00000000-0005-0000-0000-000022020000}"/>
    <cellStyle name="3_Du toan bo sung (11-2004)" xfId="557" xr:uid="{00000000-0005-0000-0000-000023020000}"/>
    <cellStyle name="3_Du toan Goi 1" xfId="558" xr:uid="{00000000-0005-0000-0000-000024020000}"/>
    <cellStyle name="3_Du toan Goi 2" xfId="559" xr:uid="{00000000-0005-0000-0000-000025020000}"/>
    <cellStyle name="3_Du toan KT-TCsua theo TT 03 - YC 471" xfId="560" xr:uid="{00000000-0005-0000-0000-000026020000}"/>
    <cellStyle name="3_Du toan ngay (28-10-2005)" xfId="561" xr:uid="{00000000-0005-0000-0000-000027020000}"/>
    <cellStyle name="3_Du toan ngay 1-9-2004 (version 1)" xfId="562" xr:uid="{00000000-0005-0000-0000-000028020000}"/>
    <cellStyle name="3_Du toan Phuong lam" xfId="563" xr:uid="{00000000-0005-0000-0000-000029020000}"/>
    <cellStyle name="3_Du toan QL 27 (23-12-2005)" xfId="564" xr:uid="{00000000-0005-0000-0000-00002A020000}"/>
    <cellStyle name="3_Gia_VLQL48_duyet " xfId="571" xr:uid="{00000000-0005-0000-0000-00002B020000}"/>
    <cellStyle name="3_Gia_VLQL48_duyet _thong ke cac cap20142015" xfId="573" xr:uid="{00000000-0005-0000-0000-00002C020000}"/>
    <cellStyle name="3_Gia_VLQL48_duyet _Tiến độ XDCB đến tháng 5 - 2015" xfId="572" xr:uid="{00000000-0005-0000-0000-00002D020000}"/>
    <cellStyle name="3_goi 1" xfId="565" xr:uid="{00000000-0005-0000-0000-00002E020000}"/>
    <cellStyle name="3_Goi 1 (TT04)" xfId="566" xr:uid="{00000000-0005-0000-0000-00002F020000}"/>
    <cellStyle name="3_Goi1N206" xfId="567" xr:uid="{00000000-0005-0000-0000-000030020000}"/>
    <cellStyle name="3_Goi2N206" xfId="568" xr:uid="{00000000-0005-0000-0000-000031020000}"/>
    <cellStyle name="3_Goi4N216" xfId="569" xr:uid="{00000000-0005-0000-0000-000032020000}"/>
    <cellStyle name="3_Goi5N216" xfId="570" xr:uid="{00000000-0005-0000-0000-000033020000}"/>
    <cellStyle name="3_Hoi Song" xfId="574" xr:uid="{00000000-0005-0000-0000-000034020000}"/>
    <cellStyle name="3_Khoi luong" xfId="584" xr:uid="{00000000-0005-0000-0000-000035020000}"/>
    <cellStyle name="3_Khoi luong doan 1" xfId="585" xr:uid="{00000000-0005-0000-0000-000036020000}"/>
    <cellStyle name="3_Khoi Luong Hoang Truong - Hoang Phu" xfId="586" xr:uid="{00000000-0005-0000-0000-000037020000}"/>
    <cellStyle name="3_Kl6-6-05" xfId="575" xr:uid="{00000000-0005-0000-0000-000038020000}"/>
    <cellStyle name="3_Klnutgiao" xfId="576" xr:uid="{00000000-0005-0000-0000-000039020000}"/>
    <cellStyle name="3_KlQdinhduyet" xfId="577" xr:uid="{00000000-0005-0000-0000-00003A020000}"/>
    <cellStyle name="3_KlQdinhduyet_thong ke cac cap20142015" xfId="579" xr:uid="{00000000-0005-0000-0000-00003B020000}"/>
    <cellStyle name="3_KlQdinhduyet_Tiến độ XDCB đến tháng 5 - 2015" xfId="578" xr:uid="{00000000-0005-0000-0000-00003C020000}"/>
    <cellStyle name="3_KlQL4goi5KCS" xfId="580" xr:uid="{00000000-0005-0000-0000-00003D020000}"/>
    <cellStyle name="3_Kltayth" xfId="581" xr:uid="{00000000-0005-0000-0000-00003E020000}"/>
    <cellStyle name="3_KltaythQDduyet" xfId="582" xr:uid="{00000000-0005-0000-0000-00003F020000}"/>
    <cellStyle name="3_Kluong4-2004" xfId="583" xr:uid="{00000000-0005-0000-0000-000040020000}"/>
    <cellStyle name="3_Mau BC CLDV PSTN Q2" xfId="587" xr:uid="{00000000-0005-0000-0000-000041020000}"/>
    <cellStyle name="3_mau thong ke su co" xfId="588" xr:uid="{00000000-0005-0000-0000-000042020000}"/>
    <cellStyle name="3_maugiacotaluy" xfId="589" xr:uid="{00000000-0005-0000-0000-000043020000}"/>
    <cellStyle name="3_PSTN 27.5" xfId="590" xr:uid="{00000000-0005-0000-0000-000044020000}"/>
    <cellStyle name="3_Sheet1" xfId="591" xr:uid="{00000000-0005-0000-0000-000045020000}"/>
    <cellStyle name="3_t" xfId="592" xr:uid="{00000000-0005-0000-0000-000046020000}"/>
    <cellStyle name="3_Theo doi vat tu thang 9" xfId="594" xr:uid="{00000000-0005-0000-0000-000047020000}"/>
    <cellStyle name="3_TienLuong" xfId="593" xr:uid="{00000000-0005-0000-0000-000048020000}"/>
    <cellStyle name="3_ÿÿÿÿÿ" xfId="595" xr:uid="{00000000-0005-0000-0000-000049020000}"/>
    <cellStyle name="4" xfId="596" xr:uid="{00000000-0005-0000-0000-00004A020000}"/>
    <cellStyle name="4_Bang tong hop khoi luong" xfId="597" xr:uid="{00000000-0005-0000-0000-00004B020000}"/>
    <cellStyle name="4_Bao cao T10" xfId="598" xr:uid="{00000000-0005-0000-0000-00004C020000}"/>
    <cellStyle name="4_Book1" xfId="599" xr:uid="{00000000-0005-0000-0000-00004D020000}"/>
    <cellStyle name="4_Book1_1" xfId="600" xr:uid="{00000000-0005-0000-0000-00004E020000}"/>
    <cellStyle name="4_Book1_1_thong ke cac cap20142015" xfId="602" xr:uid="{00000000-0005-0000-0000-00004F020000}"/>
    <cellStyle name="4_Book1_1_Tiến độ XDCB đến tháng 5 - 2015" xfId="601" xr:uid="{00000000-0005-0000-0000-000050020000}"/>
    <cellStyle name="4_Book1_BIEU CHI TIEU, NGUYEN TAC PHAN BO" xfId="603" xr:uid="{00000000-0005-0000-0000-000051020000}"/>
    <cellStyle name="4_Book1_Book1" xfId="604" xr:uid="{00000000-0005-0000-0000-000052020000}"/>
    <cellStyle name="4_Book1_Du toan KT-TCsua theo TT 03 - YC 471" xfId="605" xr:uid="{00000000-0005-0000-0000-000053020000}"/>
    <cellStyle name="4_Book1_Du toan Phuong lam" xfId="606" xr:uid="{00000000-0005-0000-0000-000054020000}"/>
    <cellStyle name="4_Book1_Khoi Luong Hoang Truong - Hoang Phu" xfId="607" xr:uid="{00000000-0005-0000-0000-000055020000}"/>
    <cellStyle name="4_Book1_Muong TL" xfId="608" xr:uid="{00000000-0005-0000-0000-000056020000}"/>
    <cellStyle name="4_Book1_Tiến độ XDCB đến tháng 5 - 2015" xfId="609" xr:uid="{00000000-0005-0000-0000-000057020000}"/>
    <cellStyle name="4_C" xfId="610" xr:uid="{00000000-0005-0000-0000-000058020000}"/>
    <cellStyle name="4_Cau Hua Trai (TT 04)" xfId="611" xr:uid="{00000000-0005-0000-0000-000059020000}"/>
    <cellStyle name="4_Cau Km109-108-1" xfId="612" xr:uid="{00000000-0005-0000-0000-00005A020000}"/>
    <cellStyle name="4_Cau Tho Vuc sua25.10.09" xfId="613" xr:uid="{00000000-0005-0000-0000-00005B020000}"/>
    <cellStyle name="4_Cau thuy dien Ban La (Cu Anh)" xfId="614" xr:uid="{00000000-0005-0000-0000-00005C020000}"/>
    <cellStyle name="4_Cau thuy dien Ban La (Cu Anh)_thong ke cac cap20142015" xfId="616" xr:uid="{00000000-0005-0000-0000-00005D020000}"/>
    <cellStyle name="4_Cau thuy dien Ban La (Cu Anh)_Tiến độ XDCB đến tháng 5 - 2015" xfId="615" xr:uid="{00000000-0005-0000-0000-00005E020000}"/>
    <cellStyle name="4_chi tiet T9-06" xfId="622" xr:uid="{00000000-0005-0000-0000-00005F020000}"/>
    <cellStyle name="4_CLDV PSTN 11(1).6" xfId="617" xr:uid="{00000000-0005-0000-0000-000060020000}"/>
    <cellStyle name="4_CLDV PSTN 2(1).7v1" xfId="618" xr:uid="{00000000-0005-0000-0000-000061020000}"/>
    <cellStyle name="4_CLDV PSTN 24(1).6" xfId="619" xr:uid="{00000000-0005-0000-0000-000062020000}"/>
    <cellStyle name="4_cong" xfId="620" xr:uid="{00000000-0005-0000-0000-000063020000}"/>
    <cellStyle name="4_Copy of hp-1" xfId="621" xr:uid="{00000000-0005-0000-0000-000064020000}"/>
    <cellStyle name="4_danh sach kh vip" xfId="623" xr:uid="{00000000-0005-0000-0000-000065020000}"/>
    <cellStyle name="4_DIEN" xfId="624" xr:uid="{00000000-0005-0000-0000-000066020000}"/>
    <cellStyle name="4_Dinh muc thiet ke" xfId="625" xr:uid="{00000000-0005-0000-0000-000067020000}"/>
    <cellStyle name="4_Du toan (23-05-2005) Tham dinh" xfId="626" xr:uid="{00000000-0005-0000-0000-000068020000}"/>
    <cellStyle name="4_Du toan (5 - 04 - 2004)" xfId="627" xr:uid="{00000000-0005-0000-0000-000069020000}"/>
    <cellStyle name="4_Du toan 558 (Km17+508.12 - Km 22)" xfId="628" xr:uid="{00000000-0005-0000-0000-00006A020000}"/>
    <cellStyle name="4_Du toan 558 (Km17+508.12 - Km 22)_thong ke cac cap20142015" xfId="630" xr:uid="{00000000-0005-0000-0000-00006B020000}"/>
    <cellStyle name="4_Du toan 558 (Km17+508.12 - Km 22)_Tiến độ XDCB đến tháng 5 - 2015" xfId="629" xr:uid="{00000000-0005-0000-0000-00006C020000}"/>
    <cellStyle name="4_Du toan bo sung (11-2004)" xfId="631" xr:uid="{00000000-0005-0000-0000-00006D020000}"/>
    <cellStyle name="4_Du toan Goi 1" xfId="632" xr:uid="{00000000-0005-0000-0000-00006E020000}"/>
    <cellStyle name="4_Du toan Goi 2" xfId="633" xr:uid="{00000000-0005-0000-0000-00006F020000}"/>
    <cellStyle name="4_Du toan KT-TCsua theo TT 03 - YC 471" xfId="634" xr:uid="{00000000-0005-0000-0000-000070020000}"/>
    <cellStyle name="4_Du toan ngay (28-10-2005)" xfId="635" xr:uid="{00000000-0005-0000-0000-000071020000}"/>
    <cellStyle name="4_Du toan ngay 1-9-2004 (version 1)" xfId="636" xr:uid="{00000000-0005-0000-0000-000072020000}"/>
    <cellStyle name="4_Du toan Phuong lam" xfId="637" xr:uid="{00000000-0005-0000-0000-000073020000}"/>
    <cellStyle name="4_Du toan QL 27 (23-12-2005)" xfId="638" xr:uid="{00000000-0005-0000-0000-000074020000}"/>
    <cellStyle name="4_Gia_VLQL48_duyet " xfId="645" xr:uid="{00000000-0005-0000-0000-000075020000}"/>
    <cellStyle name="4_Gia_VLQL48_duyet _thong ke cac cap20142015" xfId="647" xr:uid="{00000000-0005-0000-0000-000076020000}"/>
    <cellStyle name="4_Gia_VLQL48_duyet _Tiến độ XDCB đến tháng 5 - 2015" xfId="646" xr:uid="{00000000-0005-0000-0000-000077020000}"/>
    <cellStyle name="4_goi 1" xfId="639" xr:uid="{00000000-0005-0000-0000-000078020000}"/>
    <cellStyle name="4_Goi 1 (TT04)" xfId="640" xr:uid="{00000000-0005-0000-0000-000079020000}"/>
    <cellStyle name="4_Goi1N206" xfId="641" xr:uid="{00000000-0005-0000-0000-00007A020000}"/>
    <cellStyle name="4_Goi2N206" xfId="642" xr:uid="{00000000-0005-0000-0000-00007B020000}"/>
    <cellStyle name="4_Goi4N216" xfId="643" xr:uid="{00000000-0005-0000-0000-00007C020000}"/>
    <cellStyle name="4_Goi5N216" xfId="644" xr:uid="{00000000-0005-0000-0000-00007D020000}"/>
    <cellStyle name="4_Hoi Song" xfId="648" xr:uid="{00000000-0005-0000-0000-00007E020000}"/>
    <cellStyle name="4_Khoi luong" xfId="658" xr:uid="{00000000-0005-0000-0000-00007F020000}"/>
    <cellStyle name="4_Khoi luong doan 1" xfId="659" xr:uid="{00000000-0005-0000-0000-000080020000}"/>
    <cellStyle name="4_Khoi Luong Hoang Truong - Hoang Phu" xfId="660" xr:uid="{00000000-0005-0000-0000-000081020000}"/>
    <cellStyle name="4_Kl6-6-05" xfId="649" xr:uid="{00000000-0005-0000-0000-000082020000}"/>
    <cellStyle name="4_Klnutgiao" xfId="650" xr:uid="{00000000-0005-0000-0000-000083020000}"/>
    <cellStyle name="4_KlQdinhduyet" xfId="651" xr:uid="{00000000-0005-0000-0000-000084020000}"/>
    <cellStyle name="4_KlQdinhduyet_thong ke cac cap20142015" xfId="653" xr:uid="{00000000-0005-0000-0000-000085020000}"/>
    <cellStyle name="4_KlQdinhduyet_Tiến độ XDCB đến tháng 5 - 2015" xfId="652" xr:uid="{00000000-0005-0000-0000-000086020000}"/>
    <cellStyle name="4_KlQL4goi5KCS" xfId="654" xr:uid="{00000000-0005-0000-0000-000087020000}"/>
    <cellStyle name="4_Kltayth" xfId="655" xr:uid="{00000000-0005-0000-0000-000088020000}"/>
    <cellStyle name="4_KltaythQDduyet" xfId="656" xr:uid="{00000000-0005-0000-0000-000089020000}"/>
    <cellStyle name="4_Kluong4-2004" xfId="657" xr:uid="{00000000-0005-0000-0000-00008A020000}"/>
    <cellStyle name="4_Mau BC CLDV PSTN Q2" xfId="661" xr:uid="{00000000-0005-0000-0000-00008B020000}"/>
    <cellStyle name="4_mau thong ke su co" xfId="662" xr:uid="{00000000-0005-0000-0000-00008C020000}"/>
    <cellStyle name="4_maugiacotaluy" xfId="663" xr:uid="{00000000-0005-0000-0000-00008D020000}"/>
    <cellStyle name="4_PSTN 27.5" xfId="664" xr:uid="{00000000-0005-0000-0000-00008E020000}"/>
    <cellStyle name="4_Sheet1" xfId="665" xr:uid="{00000000-0005-0000-0000-00008F020000}"/>
    <cellStyle name="4_t" xfId="666" xr:uid="{00000000-0005-0000-0000-000090020000}"/>
    <cellStyle name="4_Theo doi vat tu thang 9" xfId="667" xr:uid="{00000000-0005-0000-0000-000091020000}"/>
    <cellStyle name="4_ÿÿÿÿÿ" xfId="668" xr:uid="{00000000-0005-0000-0000-000092020000}"/>
    <cellStyle name="40% - Accent1 10" xfId="669" xr:uid="{00000000-0005-0000-0000-000093020000}"/>
    <cellStyle name="40% - Accent1 11" xfId="670" xr:uid="{00000000-0005-0000-0000-000094020000}"/>
    <cellStyle name="40% - Accent1 12" xfId="671" xr:uid="{00000000-0005-0000-0000-000095020000}"/>
    <cellStyle name="40% - Accent1 13" xfId="672" xr:uid="{00000000-0005-0000-0000-000096020000}"/>
    <cellStyle name="40% - Accent1 14" xfId="673" xr:uid="{00000000-0005-0000-0000-000097020000}"/>
    <cellStyle name="40% - Accent1 15" xfId="674" xr:uid="{00000000-0005-0000-0000-000098020000}"/>
    <cellStyle name="40% - Accent1 2" xfId="675" xr:uid="{00000000-0005-0000-0000-000099020000}"/>
    <cellStyle name="40% - Accent1 3" xfId="676" xr:uid="{00000000-0005-0000-0000-00009A020000}"/>
    <cellStyle name="40% - Accent1 4" xfId="677" xr:uid="{00000000-0005-0000-0000-00009B020000}"/>
    <cellStyle name="40% - Accent1 5" xfId="678" xr:uid="{00000000-0005-0000-0000-00009C020000}"/>
    <cellStyle name="40% - Accent1 6" xfId="679" xr:uid="{00000000-0005-0000-0000-00009D020000}"/>
    <cellStyle name="40% - Accent1 7" xfId="680" xr:uid="{00000000-0005-0000-0000-00009E020000}"/>
    <cellStyle name="40% - Accent1 8" xfId="681" xr:uid="{00000000-0005-0000-0000-00009F020000}"/>
    <cellStyle name="40% - Accent1 9" xfId="682" xr:uid="{00000000-0005-0000-0000-0000A0020000}"/>
    <cellStyle name="40% - Accent2 10" xfId="683" xr:uid="{00000000-0005-0000-0000-0000A1020000}"/>
    <cellStyle name="40% - Accent2 11" xfId="684" xr:uid="{00000000-0005-0000-0000-0000A2020000}"/>
    <cellStyle name="40% - Accent2 12" xfId="685" xr:uid="{00000000-0005-0000-0000-0000A3020000}"/>
    <cellStyle name="40% - Accent2 13" xfId="686" xr:uid="{00000000-0005-0000-0000-0000A4020000}"/>
    <cellStyle name="40% - Accent2 14" xfId="687" xr:uid="{00000000-0005-0000-0000-0000A5020000}"/>
    <cellStyle name="40% - Accent2 15" xfId="688" xr:uid="{00000000-0005-0000-0000-0000A6020000}"/>
    <cellStyle name="40% - Accent2 2" xfId="689" xr:uid="{00000000-0005-0000-0000-0000A7020000}"/>
    <cellStyle name="40% - Accent2 3" xfId="690" xr:uid="{00000000-0005-0000-0000-0000A8020000}"/>
    <cellStyle name="40% - Accent2 4" xfId="691" xr:uid="{00000000-0005-0000-0000-0000A9020000}"/>
    <cellStyle name="40% - Accent2 5" xfId="692" xr:uid="{00000000-0005-0000-0000-0000AA020000}"/>
    <cellStyle name="40% - Accent2 6" xfId="693" xr:uid="{00000000-0005-0000-0000-0000AB020000}"/>
    <cellStyle name="40% - Accent2 7" xfId="694" xr:uid="{00000000-0005-0000-0000-0000AC020000}"/>
    <cellStyle name="40% - Accent2 8" xfId="695" xr:uid="{00000000-0005-0000-0000-0000AD020000}"/>
    <cellStyle name="40% - Accent2 9" xfId="696" xr:uid="{00000000-0005-0000-0000-0000AE020000}"/>
    <cellStyle name="40% - Accent3 10" xfId="697" xr:uid="{00000000-0005-0000-0000-0000AF020000}"/>
    <cellStyle name="40% - Accent3 11" xfId="698" xr:uid="{00000000-0005-0000-0000-0000B0020000}"/>
    <cellStyle name="40% - Accent3 12" xfId="699" xr:uid="{00000000-0005-0000-0000-0000B1020000}"/>
    <cellStyle name="40% - Accent3 13" xfId="700" xr:uid="{00000000-0005-0000-0000-0000B2020000}"/>
    <cellStyle name="40% - Accent3 14" xfId="701" xr:uid="{00000000-0005-0000-0000-0000B3020000}"/>
    <cellStyle name="40% - Accent3 15" xfId="702" xr:uid="{00000000-0005-0000-0000-0000B4020000}"/>
    <cellStyle name="40% - Accent3 2" xfId="703" xr:uid="{00000000-0005-0000-0000-0000B5020000}"/>
    <cellStyle name="40% - Accent3 3" xfId="704" xr:uid="{00000000-0005-0000-0000-0000B6020000}"/>
    <cellStyle name="40% - Accent3 4" xfId="705" xr:uid="{00000000-0005-0000-0000-0000B7020000}"/>
    <cellStyle name="40% - Accent3 5" xfId="706" xr:uid="{00000000-0005-0000-0000-0000B8020000}"/>
    <cellStyle name="40% - Accent3 6" xfId="707" xr:uid="{00000000-0005-0000-0000-0000B9020000}"/>
    <cellStyle name="40% - Accent3 7" xfId="708" xr:uid="{00000000-0005-0000-0000-0000BA020000}"/>
    <cellStyle name="40% - Accent3 8" xfId="709" xr:uid="{00000000-0005-0000-0000-0000BB020000}"/>
    <cellStyle name="40% - Accent3 9" xfId="710" xr:uid="{00000000-0005-0000-0000-0000BC020000}"/>
    <cellStyle name="40% - Accent4 10" xfId="711" xr:uid="{00000000-0005-0000-0000-0000BD020000}"/>
    <cellStyle name="40% - Accent4 11" xfId="712" xr:uid="{00000000-0005-0000-0000-0000BE020000}"/>
    <cellStyle name="40% - Accent4 12" xfId="713" xr:uid="{00000000-0005-0000-0000-0000BF020000}"/>
    <cellStyle name="40% - Accent4 13" xfId="714" xr:uid="{00000000-0005-0000-0000-0000C0020000}"/>
    <cellStyle name="40% - Accent4 14" xfId="715" xr:uid="{00000000-0005-0000-0000-0000C1020000}"/>
    <cellStyle name="40% - Accent4 15" xfId="716" xr:uid="{00000000-0005-0000-0000-0000C2020000}"/>
    <cellStyle name="40% - Accent4 2" xfId="717" xr:uid="{00000000-0005-0000-0000-0000C3020000}"/>
    <cellStyle name="40% - Accent4 3" xfId="718" xr:uid="{00000000-0005-0000-0000-0000C4020000}"/>
    <cellStyle name="40% - Accent4 4" xfId="719" xr:uid="{00000000-0005-0000-0000-0000C5020000}"/>
    <cellStyle name="40% - Accent4 5" xfId="720" xr:uid="{00000000-0005-0000-0000-0000C6020000}"/>
    <cellStyle name="40% - Accent4 6" xfId="721" xr:uid="{00000000-0005-0000-0000-0000C7020000}"/>
    <cellStyle name="40% - Accent4 7" xfId="722" xr:uid="{00000000-0005-0000-0000-0000C8020000}"/>
    <cellStyle name="40% - Accent4 8" xfId="723" xr:uid="{00000000-0005-0000-0000-0000C9020000}"/>
    <cellStyle name="40% - Accent4 9" xfId="724" xr:uid="{00000000-0005-0000-0000-0000CA020000}"/>
    <cellStyle name="40% - Accent5 10" xfId="725" xr:uid="{00000000-0005-0000-0000-0000CB020000}"/>
    <cellStyle name="40% - Accent5 11" xfId="726" xr:uid="{00000000-0005-0000-0000-0000CC020000}"/>
    <cellStyle name="40% - Accent5 12" xfId="727" xr:uid="{00000000-0005-0000-0000-0000CD020000}"/>
    <cellStyle name="40% - Accent5 13" xfId="728" xr:uid="{00000000-0005-0000-0000-0000CE020000}"/>
    <cellStyle name="40% - Accent5 14" xfId="729" xr:uid="{00000000-0005-0000-0000-0000CF020000}"/>
    <cellStyle name="40% - Accent5 15" xfId="730" xr:uid="{00000000-0005-0000-0000-0000D0020000}"/>
    <cellStyle name="40% - Accent5 2" xfId="731" xr:uid="{00000000-0005-0000-0000-0000D1020000}"/>
    <cellStyle name="40% - Accent5 3" xfId="732" xr:uid="{00000000-0005-0000-0000-0000D2020000}"/>
    <cellStyle name="40% - Accent5 4" xfId="733" xr:uid="{00000000-0005-0000-0000-0000D3020000}"/>
    <cellStyle name="40% - Accent5 5" xfId="734" xr:uid="{00000000-0005-0000-0000-0000D4020000}"/>
    <cellStyle name="40% - Accent5 6" xfId="735" xr:uid="{00000000-0005-0000-0000-0000D5020000}"/>
    <cellStyle name="40% - Accent5 7" xfId="736" xr:uid="{00000000-0005-0000-0000-0000D6020000}"/>
    <cellStyle name="40% - Accent5 8" xfId="737" xr:uid="{00000000-0005-0000-0000-0000D7020000}"/>
    <cellStyle name="40% - Accent5 9" xfId="738" xr:uid="{00000000-0005-0000-0000-0000D8020000}"/>
    <cellStyle name="40% - Accent6 10" xfId="739" xr:uid="{00000000-0005-0000-0000-0000D9020000}"/>
    <cellStyle name="40% - Accent6 11" xfId="740" xr:uid="{00000000-0005-0000-0000-0000DA020000}"/>
    <cellStyle name="40% - Accent6 12" xfId="741" xr:uid="{00000000-0005-0000-0000-0000DB020000}"/>
    <cellStyle name="40% - Accent6 13" xfId="742" xr:uid="{00000000-0005-0000-0000-0000DC020000}"/>
    <cellStyle name="40% - Accent6 14" xfId="743" xr:uid="{00000000-0005-0000-0000-0000DD020000}"/>
    <cellStyle name="40% - Accent6 15" xfId="744" xr:uid="{00000000-0005-0000-0000-0000DE020000}"/>
    <cellStyle name="40% - Accent6 2" xfId="745" xr:uid="{00000000-0005-0000-0000-0000DF020000}"/>
    <cellStyle name="40% - Accent6 3" xfId="746" xr:uid="{00000000-0005-0000-0000-0000E0020000}"/>
    <cellStyle name="40% - Accent6 4" xfId="747" xr:uid="{00000000-0005-0000-0000-0000E1020000}"/>
    <cellStyle name="40% - Accent6 5" xfId="748" xr:uid="{00000000-0005-0000-0000-0000E2020000}"/>
    <cellStyle name="40% - Accent6 6" xfId="749" xr:uid="{00000000-0005-0000-0000-0000E3020000}"/>
    <cellStyle name="40% - Accent6 7" xfId="750" xr:uid="{00000000-0005-0000-0000-0000E4020000}"/>
    <cellStyle name="40% - Accent6 8" xfId="751" xr:uid="{00000000-0005-0000-0000-0000E5020000}"/>
    <cellStyle name="40% - Accent6 9" xfId="752" xr:uid="{00000000-0005-0000-0000-0000E6020000}"/>
    <cellStyle name="6" xfId="753" xr:uid="{00000000-0005-0000-0000-0000E7020000}"/>
    <cellStyle name="6_Bieu bao cao von TPCP gd 2003-2010(18.5)" xfId="754" xr:uid="{00000000-0005-0000-0000-0000E8020000}"/>
    <cellStyle name="6_tongket2003-2010 Kg Vu DP" xfId="755" xr:uid="{00000000-0005-0000-0000-0000E9020000}"/>
    <cellStyle name="60% - Accent1 10" xfId="756" xr:uid="{00000000-0005-0000-0000-0000EA020000}"/>
    <cellStyle name="60% - Accent1 11" xfId="757" xr:uid="{00000000-0005-0000-0000-0000EB020000}"/>
    <cellStyle name="60% - Accent1 12" xfId="758" xr:uid="{00000000-0005-0000-0000-0000EC020000}"/>
    <cellStyle name="60% - Accent1 13" xfId="759" xr:uid="{00000000-0005-0000-0000-0000ED020000}"/>
    <cellStyle name="60% - Accent1 14" xfId="760" xr:uid="{00000000-0005-0000-0000-0000EE020000}"/>
    <cellStyle name="60% - Accent1 15" xfId="761" xr:uid="{00000000-0005-0000-0000-0000EF020000}"/>
    <cellStyle name="60% - Accent1 2" xfId="762" xr:uid="{00000000-0005-0000-0000-0000F0020000}"/>
    <cellStyle name="60% - Accent1 3" xfId="763" xr:uid="{00000000-0005-0000-0000-0000F1020000}"/>
    <cellStyle name="60% - Accent1 4" xfId="764" xr:uid="{00000000-0005-0000-0000-0000F2020000}"/>
    <cellStyle name="60% - Accent1 5" xfId="765" xr:uid="{00000000-0005-0000-0000-0000F3020000}"/>
    <cellStyle name="60% - Accent1 6" xfId="766" xr:uid="{00000000-0005-0000-0000-0000F4020000}"/>
    <cellStyle name="60% - Accent1 7" xfId="767" xr:uid="{00000000-0005-0000-0000-0000F5020000}"/>
    <cellStyle name="60% - Accent1 8" xfId="768" xr:uid="{00000000-0005-0000-0000-0000F6020000}"/>
    <cellStyle name="60% - Accent1 9" xfId="769" xr:uid="{00000000-0005-0000-0000-0000F7020000}"/>
    <cellStyle name="60% - Accent2 10" xfId="770" xr:uid="{00000000-0005-0000-0000-0000F8020000}"/>
    <cellStyle name="60% - Accent2 11" xfId="771" xr:uid="{00000000-0005-0000-0000-0000F9020000}"/>
    <cellStyle name="60% - Accent2 12" xfId="772" xr:uid="{00000000-0005-0000-0000-0000FA020000}"/>
    <cellStyle name="60% - Accent2 13" xfId="773" xr:uid="{00000000-0005-0000-0000-0000FB020000}"/>
    <cellStyle name="60% - Accent2 14" xfId="774" xr:uid="{00000000-0005-0000-0000-0000FC020000}"/>
    <cellStyle name="60% - Accent2 15" xfId="775" xr:uid="{00000000-0005-0000-0000-0000FD020000}"/>
    <cellStyle name="60% - Accent2 2" xfId="776" xr:uid="{00000000-0005-0000-0000-0000FE020000}"/>
    <cellStyle name="60% - Accent2 3" xfId="777" xr:uid="{00000000-0005-0000-0000-0000FF020000}"/>
    <cellStyle name="60% - Accent2 4" xfId="778" xr:uid="{00000000-0005-0000-0000-000000030000}"/>
    <cellStyle name="60% - Accent2 5" xfId="779" xr:uid="{00000000-0005-0000-0000-000001030000}"/>
    <cellStyle name="60% - Accent2 6" xfId="780" xr:uid="{00000000-0005-0000-0000-000002030000}"/>
    <cellStyle name="60% - Accent2 7" xfId="781" xr:uid="{00000000-0005-0000-0000-000003030000}"/>
    <cellStyle name="60% - Accent2 8" xfId="782" xr:uid="{00000000-0005-0000-0000-000004030000}"/>
    <cellStyle name="60% - Accent2 9" xfId="783" xr:uid="{00000000-0005-0000-0000-000005030000}"/>
    <cellStyle name="60% - Accent3 10" xfId="784" xr:uid="{00000000-0005-0000-0000-000006030000}"/>
    <cellStyle name="60% - Accent3 11" xfId="785" xr:uid="{00000000-0005-0000-0000-000007030000}"/>
    <cellStyle name="60% - Accent3 12" xfId="786" xr:uid="{00000000-0005-0000-0000-000008030000}"/>
    <cellStyle name="60% - Accent3 13" xfId="787" xr:uid="{00000000-0005-0000-0000-000009030000}"/>
    <cellStyle name="60% - Accent3 14" xfId="788" xr:uid="{00000000-0005-0000-0000-00000A030000}"/>
    <cellStyle name="60% - Accent3 15" xfId="789" xr:uid="{00000000-0005-0000-0000-00000B030000}"/>
    <cellStyle name="60% - Accent3 2" xfId="790" xr:uid="{00000000-0005-0000-0000-00000C030000}"/>
    <cellStyle name="60% - Accent3 3" xfId="791" xr:uid="{00000000-0005-0000-0000-00000D030000}"/>
    <cellStyle name="60% - Accent3 4" xfId="792" xr:uid="{00000000-0005-0000-0000-00000E030000}"/>
    <cellStyle name="60% - Accent3 5" xfId="793" xr:uid="{00000000-0005-0000-0000-00000F030000}"/>
    <cellStyle name="60% - Accent3 6" xfId="794" xr:uid="{00000000-0005-0000-0000-000010030000}"/>
    <cellStyle name="60% - Accent3 7" xfId="795" xr:uid="{00000000-0005-0000-0000-000011030000}"/>
    <cellStyle name="60% - Accent3 8" xfId="796" xr:uid="{00000000-0005-0000-0000-000012030000}"/>
    <cellStyle name="60% - Accent3 9" xfId="797" xr:uid="{00000000-0005-0000-0000-000013030000}"/>
    <cellStyle name="60% - Accent4 10" xfId="798" xr:uid="{00000000-0005-0000-0000-000014030000}"/>
    <cellStyle name="60% - Accent4 11" xfId="799" xr:uid="{00000000-0005-0000-0000-000015030000}"/>
    <cellStyle name="60% - Accent4 12" xfId="800" xr:uid="{00000000-0005-0000-0000-000016030000}"/>
    <cellStyle name="60% - Accent4 13" xfId="801" xr:uid="{00000000-0005-0000-0000-000017030000}"/>
    <cellStyle name="60% - Accent4 14" xfId="802" xr:uid="{00000000-0005-0000-0000-000018030000}"/>
    <cellStyle name="60% - Accent4 15" xfId="803" xr:uid="{00000000-0005-0000-0000-000019030000}"/>
    <cellStyle name="60% - Accent4 2" xfId="804" xr:uid="{00000000-0005-0000-0000-00001A030000}"/>
    <cellStyle name="60% - Accent4 3" xfId="805" xr:uid="{00000000-0005-0000-0000-00001B030000}"/>
    <cellStyle name="60% - Accent4 4" xfId="806" xr:uid="{00000000-0005-0000-0000-00001C030000}"/>
    <cellStyle name="60% - Accent4 5" xfId="807" xr:uid="{00000000-0005-0000-0000-00001D030000}"/>
    <cellStyle name="60% - Accent4 6" xfId="808" xr:uid="{00000000-0005-0000-0000-00001E030000}"/>
    <cellStyle name="60% - Accent4 7" xfId="809" xr:uid="{00000000-0005-0000-0000-00001F030000}"/>
    <cellStyle name="60% - Accent4 8" xfId="810" xr:uid="{00000000-0005-0000-0000-000020030000}"/>
    <cellStyle name="60% - Accent4 9" xfId="811" xr:uid="{00000000-0005-0000-0000-000021030000}"/>
    <cellStyle name="60% - Accent5 10" xfId="812" xr:uid="{00000000-0005-0000-0000-000022030000}"/>
    <cellStyle name="60% - Accent5 11" xfId="813" xr:uid="{00000000-0005-0000-0000-000023030000}"/>
    <cellStyle name="60% - Accent5 12" xfId="814" xr:uid="{00000000-0005-0000-0000-000024030000}"/>
    <cellStyle name="60% - Accent5 13" xfId="815" xr:uid="{00000000-0005-0000-0000-000025030000}"/>
    <cellStyle name="60% - Accent5 14" xfId="816" xr:uid="{00000000-0005-0000-0000-000026030000}"/>
    <cellStyle name="60% - Accent5 15" xfId="817" xr:uid="{00000000-0005-0000-0000-000027030000}"/>
    <cellStyle name="60% - Accent5 2" xfId="818" xr:uid="{00000000-0005-0000-0000-000028030000}"/>
    <cellStyle name="60% - Accent5 3" xfId="819" xr:uid="{00000000-0005-0000-0000-000029030000}"/>
    <cellStyle name="60% - Accent5 4" xfId="820" xr:uid="{00000000-0005-0000-0000-00002A030000}"/>
    <cellStyle name="60% - Accent5 5" xfId="821" xr:uid="{00000000-0005-0000-0000-00002B030000}"/>
    <cellStyle name="60% - Accent5 6" xfId="822" xr:uid="{00000000-0005-0000-0000-00002C030000}"/>
    <cellStyle name="60% - Accent5 7" xfId="823" xr:uid="{00000000-0005-0000-0000-00002D030000}"/>
    <cellStyle name="60% - Accent5 8" xfId="824" xr:uid="{00000000-0005-0000-0000-00002E030000}"/>
    <cellStyle name="60% - Accent5 9" xfId="825" xr:uid="{00000000-0005-0000-0000-00002F030000}"/>
    <cellStyle name="60% - Accent6 10" xfId="826" xr:uid="{00000000-0005-0000-0000-000030030000}"/>
    <cellStyle name="60% - Accent6 11" xfId="827" xr:uid="{00000000-0005-0000-0000-000031030000}"/>
    <cellStyle name="60% - Accent6 12" xfId="828" xr:uid="{00000000-0005-0000-0000-000032030000}"/>
    <cellStyle name="60% - Accent6 13" xfId="829" xr:uid="{00000000-0005-0000-0000-000033030000}"/>
    <cellStyle name="60% - Accent6 14" xfId="830" xr:uid="{00000000-0005-0000-0000-000034030000}"/>
    <cellStyle name="60% - Accent6 15" xfId="831" xr:uid="{00000000-0005-0000-0000-000035030000}"/>
    <cellStyle name="60% - Accent6 2" xfId="832" xr:uid="{00000000-0005-0000-0000-000036030000}"/>
    <cellStyle name="60% - Accent6 3" xfId="833" xr:uid="{00000000-0005-0000-0000-000037030000}"/>
    <cellStyle name="60% - Accent6 4" xfId="834" xr:uid="{00000000-0005-0000-0000-000038030000}"/>
    <cellStyle name="60% - Accent6 5" xfId="835" xr:uid="{00000000-0005-0000-0000-000039030000}"/>
    <cellStyle name="60% - Accent6 6" xfId="836" xr:uid="{00000000-0005-0000-0000-00003A030000}"/>
    <cellStyle name="60% - Accent6 7" xfId="837" xr:uid="{00000000-0005-0000-0000-00003B030000}"/>
    <cellStyle name="60% - Accent6 8" xfId="838" xr:uid="{00000000-0005-0000-0000-00003C030000}"/>
    <cellStyle name="60% - Accent6 9" xfId="839" xr:uid="{00000000-0005-0000-0000-00003D030000}"/>
    <cellStyle name="9" xfId="840" xr:uid="{00000000-0005-0000-0000-00003E030000}"/>
    <cellStyle name="Accent1 10" xfId="841" xr:uid="{00000000-0005-0000-0000-00003F030000}"/>
    <cellStyle name="Accent1 11" xfId="842" xr:uid="{00000000-0005-0000-0000-000040030000}"/>
    <cellStyle name="Accent1 12" xfId="843" xr:uid="{00000000-0005-0000-0000-000041030000}"/>
    <cellStyle name="Accent1 13" xfId="844" xr:uid="{00000000-0005-0000-0000-000042030000}"/>
    <cellStyle name="Accent1 14" xfId="845" xr:uid="{00000000-0005-0000-0000-000043030000}"/>
    <cellStyle name="Accent1 15" xfId="846" xr:uid="{00000000-0005-0000-0000-000044030000}"/>
    <cellStyle name="Accent1 2" xfId="847" xr:uid="{00000000-0005-0000-0000-000045030000}"/>
    <cellStyle name="Accent1 3" xfId="848" xr:uid="{00000000-0005-0000-0000-000046030000}"/>
    <cellStyle name="Accent1 4" xfId="849" xr:uid="{00000000-0005-0000-0000-000047030000}"/>
    <cellStyle name="Accent1 5" xfId="850" xr:uid="{00000000-0005-0000-0000-000048030000}"/>
    <cellStyle name="Accent1 6" xfId="851" xr:uid="{00000000-0005-0000-0000-000049030000}"/>
    <cellStyle name="Accent1 7" xfId="852" xr:uid="{00000000-0005-0000-0000-00004A030000}"/>
    <cellStyle name="Accent1 8" xfId="853" xr:uid="{00000000-0005-0000-0000-00004B030000}"/>
    <cellStyle name="Accent1 9" xfId="854" xr:uid="{00000000-0005-0000-0000-00004C030000}"/>
    <cellStyle name="Accent2 10" xfId="855" xr:uid="{00000000-0005-0000-0000-00004D030000}"/>
    <cellStyle name="Accent2 11" xfId="856" xr:uid="{00000000-0005-0000-0000-00004E030000}"/>
    <cellStyle name="Accent2 12" xfId="857" xr:uid="{00000000-0005-0000-0000-00004F030000}"/>
    <cellStyle name="Accent2 13" xfId="858" xr:uid="{00000000-0005-0000-0000-000050030000}"/>
    <cellStyle name="Accent2 14" xfId="859" xr:uid="{00000000-0005-0000-0000-000051030000}"/>
    <cellStyle name="Accent2 15" xfId="860" xr:uid="{00000000-0005-0000-0000-000052030000}"/>
    <cellStyle name="Accent2 2" xfId="861" xr:uid="{00000000-0005-0000-0000-000053030000}"/>
    <cellStyle name="Accent2 3" xfId="862" xr:uid="{00000000-0005-0000-0000-000054030000}"/>
    <cellStyle name="Accent2 4" xfId="863" xr:uid="{00000000-0005-0000-0000-000055030000}"/>
    <cellStyle name="Accent2 5" xfId="864" xr:uid="{00000000-0005-0000-0000-000056030000}"/>
    <cellStyle name="Accent2 6" xfId="865" xr:uid="{00000000-0005-0000-0000-000057030000}"/>
    <cellStyle name="Accent2 7" xfId="866" xr:uid="{00000000-0005-0000-0000-000058030000}"/>
    <cellStyle name="Accent2 8" xfId="867" xr:uid="{00000000-0005-0000-0000-000059030000}"/>
    <cellStyle name="Accent2 9" xfId="868" xr:uid="{00000000-0005-0000-0000-00005A030000}"/>
    <cellStyle name="Accent3 10" xfId="869" xr:uid="{00000000-0005-0000-0000-00005B030000}"/>
    <cellStyle name="Accent3 11" xfId="870" xr:uid="{00000000-0005-0000-0000-00005C030000}"/>
    <cellStyle name="Accent3 12" xfId="871" xr:uid="{00000000-0005-0000-0000-00005D030000}"/>
    <cellStyle name="Accent3 13" xfId="872" xr:uid="{00000000-0005-0000-0000-00005E030000}"/>
    <cellStyle name="Accent3 14" xfId="873" xr:uid="{00000000-0005-0000-0000-00005F030000}"/>
    <cellStyle name="Accent3 15" xfId="874" xr:uid="{00000000-0005-0000-0000-000060030000}"/>
    <cellStyle name="Accent3 2" xfId="875" xr:uid="{00000000-0005-0000-0000-000061030000}"/>
    <cellStyle name="Accent3 3" xfId="876" xr:uid="{00000000-0005-0000-0000-000062030000}"/>
    <cellStyle name="Accent3 4" xfId="877" xr:uid="{00000000-0005-0000-0000-000063030000}"/>
    <cellStyle name="Accent3 5" xfId="878" xr:uid="{00000000-0005-0000-0000-000064030000}"/>
    <cellStyle name="Accent3 6" xfId="879" xr:uid="{00000000-0005-0000-0000-000065030000}"/>
    <cellStyle name="Accent3 7" xfId="880" xr:uid="{00000000-0005-0000-0000-000066030000}"/>
    <cellStyle name="Accent3 8" xfId="881" xr:uid="{00000000-0005-0000-0000-000067030000}"/>
    <cellStyle name="Accent3 9" xfId="882" xr:uid="{00000000-0005-0000-0000-000068030000}"/>
    <cellStyle name="Accent4 10" xfId="883" xr:uid="{00000000-0005-0000-0000-000069030000}"/>
    <cellStyle name="Accent4 11" xfId="884" xr:uid="{00000000-0005-0000-0000-00006A030000}"/>
    <cellStyle name="Accent4 12" xfId="885" xr:uid="{00000000-0005-0000-0000-00006B030000}"/>
    <cellStyle name="Accent4 13" xfId="886" xr:uid="{00000000-0005-0000-0000-00006C030000}"/>
    <cellStyle name="Accent4 14" xfId="887" xr:uid="{00000000-0005-0000-0000-00006D030000}"/>
    <cellStyle name="Accent4 15" xfId="888" xr:uid="{00000000-0005-0000-0000-00006E030000}"/>
    <cellStyle name="Accent4 2" xfId="889" xr:uid="{00000000-0005-0000-0000-00006F030000}"/>
    <cellStyle name="Accent4 3" xfId="890" xr:uid="{00000000-0005-0000-0000-000070030000}"/>
    <cellStyle name="Accent4 4" xfId="891" xr:uid="{00000000-0005-0000-0000-000071030000}"/>
    <cellStyle name="Accent4 5" xfId="892" xr:uid="{00000000-0005-0000-0000-000072030000}"/>
    <cellStyle name="Accent4 6" xfId="893" xr:uid="{00000000-0005-0000-0000-000073030000}"/>
    <cellStyle name="Accent4 7" xfId="894" xr:uid="{00000000-0005-0000-0000-000074030000}"/>
    <cellStyle name="Accent4 8" xfId="895" xr:uid="{00000000-0005-0000-0000-000075030000}"/>
    <cellStyle name="Accent4 9" xfId="896" xr:uid="{00000000-0005-0000-0000-000076030000}"/>
    <cellStyle name="Accent5 10" xfId="897" xr:uid="{00000000-0005-0000-0000-000077030000}"/>
    <cellStyle name="Accent5 11" xfId="898" xr:uid="{00000000-0005-0000-0000-000078030000}"/>
    <cellStyle name="Accent5 12" xfId="899" xr:uid="{00000000-0005-0000-0000-000079030000}"/>
    <cellStyle name="Accent5 13" xfId="900" xr:uid="{00000000-0005-0000-0000-00007A030000}"/>
    <cellStyle name="Accent5 14" xfId="901" xr:uid="{00000000-0005-0000-0000-00007B030000}"/>
    <cellStyle name="Accent5 15" xfId="902" xr:uid="{00000000-0005-0000-0000-00007C030000}"/>
    <cellStyle name="Accent5 2" xfId="903" xr:uid="{00000000-0005-0000-0000-00007D030000}"/>
    <cellStyle name="Accent5 3" xfId="904" xr:uid="{00000000-0005-0000-0000-00007E030000}"/>
    <cellStyle name="Accent5 4" xfId="905" xr:uid="{00000000-0005-0000-0000-00007F030000}"/>
    <cellStyle name="Accent5 5" xfId="906" xr:uid="{00000000-0005-0000-0000-000080030000}"/>
    <cellStyle name="Accent5 6" xfId="907" xr:uid="{00000000-0005-0000-0000-000081030000}"/>
    <cellStyle name="Accent5 7" xfId="908" xr:uid="{00000000-0005-0000-0000-000082030000}"/>
    <cellStyle name="Accent5 8" xfId="909" xr:uid="{00000000-0005-0000-0000-000083030000}"/>
    <cellStyle name="Accent5 9" xfId="910" xr:uid="{00000000-0005-0000-0000-000084030000}"/>
    <cellStyle name="Accent6 10" xfId="911" xr:uid="{00000000-0005-0000-0000-000085030000}"/>
    <cellStyle name="Accent6 11" xfId="912" xr:uid="{00000000-0005-0000-0000-000086030000}"/>
    <cellStyle name="Accent6 12" xfId="913" xr:uid="{00000000-0005-0000-0000-000087030000}"/>
    <cellStyle name="Accent6 13" xfId="914" xr:uid="{00000000-0005-0000-0000-000088030000}"/>
    <cellStyle name="Accent6 14" xfId="915" xr:uid="{00000000-0005-0000-0000-000089030000}"/>
    <cellStyle name="Accent6 15" xfId="916" xr:uid="{00000000-0005-0000-0000-00008A030000}"/>
    <cellStyle name="Accent6 2" xfId="917" xr:uid="{00000000-0005-0000-0000-00008B030000}"/>
    <cellStyle name="Accent6 3" xfId="918" xr:uid="{00000000-0005-0000-0000-00008C030000}"/>
    <cellStyle name="Accent6 4" xfId="919" xr:uid="{00000000-0005-0000-0000-00008D030000}"/>
    <cellStyle name="Accent6 5" xfId="920" xr:uid="{00000000-0005-0000-0000-00008E030000}"/>
    <cellStyle name="Accent6 6" xfId="921" xr:uid="{00000000-0005-0000-0000-00008F030000}"/>
    <cellStyle name="Accent6 7" xfId="922" xr:uid="{00000000-0005-0000-0000-000090030000}"/>
    <cellStyle name="Accent6 8" xfId="923" xr:uid="{00000000-0005-0000-0000-000091030000}"/>
    <cellStyle name="Accent6 9" xfId="924" xr:uid="{00000000-0005-0000-0000-000092030000}"/>
    <cellStyle name="ÅëÈ­ [0]_      " xfId="925" xr:uid="{00000000-0005-0000-0000-000093030000}"/>
    <cellStyle name="AeE­ [0]_INQUIRY ¿?¾÷AßAø " xfId="926" xr:uid="{00000000-0005-0000-0000-000094030000}"/>
    <cellStyle name="ÅëÈ­ [0]_L601CPT" xfId="927" xr:uid="{00000000-0005-0000-0000-000095030000}"/>
    <cellStyle name="ÅëÈ­_      " xfId="928" xr:uid="{00000000-0005-0000-0000-000096030000}"/>
    <cellStyle name="AeE­_INQUIRY ¿?¾÷AßAø " xfId="929" xr:uid="{00000000-0005-0000-0000-000097030000}"/>
    <cellStyle name="ÅëÈ­_L601CPT" xfId="930" xr:uid="{00000000-0005-0000-0000-000098030000}"/>
    <cellStyle name="args.style" xfId="931" xr:uid="{00000000-0005-0000-0000-000099030000}"/>
    <cellStyle name="at" xfId="932" xr:uid="{00000000-0005-0000-0000-00009A030000}"/>
    <cellStyle name="ÄÞ¸¶ [0]_      " xfId="933" xr:uid="{00000000-0005-0000-0000-00009B030000}"/>
    <cellStyle name="AÞ¸¶ [0]_INQUIRY ¿?¾÷AßAø " xfId="934" xr:uid="{00000000-0005-0000-0000-00009C030000}"/>
    <cellStyle name="ÄÞ¸¶ [0]_L601CPT" xfId="935" xr:uid="{00000000-0005-0000-0000-00009D030000}"/>
    <cellStyle name="ÄÞ¸¶_      " xfId="936" xr:uid="{00000000-0005-0000-0000-00009E030000}"/>
    <cellStyle name="AÞ¸¶_INQUIRY ¿?¾÷AßAø " xfId="937" xr:uid="{00000000-0005-0000-0000-00009F030000}"/>
    <cellStyle name="ÄÞ¸¶_L601CPT" xfId="938" xr:uid="{00000000-0005-0000-0000-0000A0030000}"/>
    <cellStyle name="AutoFormat Options" xfId="939" xr:uid="{00000000-0005-0000-0000-0000A1030000}"/>
    <cellStyle name="Bad 10" xfId="940" xr:uid="{00000000-0005-0000-0000-0000A2030000}"/>
    <cellStyle name="Bad 11" xfId="941" xr:uid="{00000000-0005-0000-0000-0000A3030000}"/>
    <cellStyle name="Bad 12" xfId="942" xr:uid="{00000000-0005-0000-0000-0000A4030000}"/>
    <cellStyle name="Bad 13" xfId="943" xr:uid="{00000000-0005-0000-0000-0000A5030000}"/>
    <cellStyle name="Bad 14" xfId="944" xr:uid="{00000000-0005-0000-0000-0000A6030000}"/>
    <cellStyle name="Bad 15" xfId="945" xr:uid="{00000000-0005-0000-0000-0000A7030000}"/>
    <cellStyle name="Bad 2" xfId="946" xr:uid="{00000000-0005-0000-0000-0000A8030000}"/>
    <cellStyle name="Bad 3" xfId="947" xr:uid="{00000000-0005-0000-0000-0000A9030000}"/>
    <cellStyle name="Bad 4" xfId="948" xr:uid="{00000000-0005-0000-0000-0000AA030000}"/>
    <cellStyle name="Bad 5" xfId="949" xr:uid="{00000000-0005-0000-0000-0000AB030000}"/>
    <cellStyle name="Bad 6" xfId="950" xr:uid="{00000000-0005-0000-0000-0000AC030000}"/>
    <cellStyle name="Bad 7" xfId="951" xr:uid="{00000000-0005-0000-0000-0000AD030000}"/>
    <cellStyle name="Bad 8" xfId="952" xr:uid="{00000000-0005-0000-0000-0000AE030000}"/>
    <cellStyle name="Bad 9" xfId="953" xr:uid="{00000000-0005-0000-0000-0000AF030000}"/>
    <cellStyle name="Bangchu" xfId="954" xr:uid="{00000000-0005-0000-0000-0000B0030000}"/>
    <cellStyle name="Body" xfId="955" xr:uid="{00000000-0005-0000-0000-0000B1030000}"/>
    <cellStyle name="C?AØ_¿?¾÷CoE² " xfId="956" xr:uid="{00000000-0005-0000-0000-0000B2030000}"/>
    <cellStyle name="C~1" xfId="957" xr:uid="{00000000-0005-0000-0000-0000B3030000}"/>
    <cellStyle name="Ç¥ÁØ_      " xfId="958" xr:uid="{00000000-0005-0000-0000-0000B4030000}"/>
    <cellStyle name="C￥AØ_¿μ¾÷CoE² " xfId="959" xr:uid="{00000000-0005-0000-0000-0000B5030000}"/>
    <cellStyle name="Ç¥ÁØ_±¸¹Ì´ëÃ¥" xfId="960" xr:uid="{00000000-0005-0000-0000-0000B6030000}"/>
    <cellStyle name="C￥AØ_Sheet1_¿μ¾÷CoE² " xfId="961" xr:uid="{00000000-0005-0000-0000-0000B7030000}"/>
    <cellStyle name="Ç¥ÁØ_ÿÿÿÿÿÿ_4_ÃÑÇÕ°è " xfId="962" xr:uid="{00000000-0005-0000-0000-0000B8030000}"/>
    <cellStyle name="Calc Currency (0)" xfId="963" xr:uid="{00000000-0005-0000-0000-0000B9030000}"/>
    <cellStyle name="Calc Currency (2)" xfId="964" xr:uid="{00000000-0005-0000-0000-0000BA030000}"/>
    <cellStyle name="Calc Percent (0)" xfId="965" xr:uid="{00000000-0005-0000-0000-0000BB030000}"/>
    <cellStyle name="Calc Percent (1)" xfId="966" xr:uid="{00000000-0005-0000-0000-0000BC030000}"/>
    <cellStyle name="Calc Percent (2)" xfId="967" xr:uid="{00000000-0005-0000-0000-0000BD030000}"/>
    <cellStyle name="Calc Units (0)" xfId="968" xr:uid="{00000000-0005-0000-0000-0000BE030000}"/>
    <cellStyle name="Calc Units (1)" xfId="969" xr:uid="{00000000-0005-0000-0000-0000BF030000}"/>
    <cellStyle name="Calc Units (2)" xfId="970" xr:uid="{00000000-0005-0000-0000-0000C0030000}"/>
    <cellStyle name="Calculation 10" xfId="971" xr:uid="{00000000-0005-0000-0000-0000C1030000}"/>
    <cellStyle name="Calculation 10 2" xfId="972" xr:uid="{00000000-0005-0000-0000-0000C2030000}"/>
    <cellStyle name="Calculation 10 3" xfId="973" xr:uid="{00000000-0005-0000-0000-0000C3030000}"/>
    <cellStyle name="Calculation 11" xfId="974" xr:uid="{00000000-0005-0000-0000-0000C4030000}"/>
    <cellStyle name="Calculation 11 2" xfId="975" xr:uid="{00000000-0005-0000-0000-0000C5030000}"/>
    <cellStyle name="Calculation 11 3" xfId="976" xr:uid="{00000000-0005-0000-0000-0000C6030000}"/>
    <cellStyle name="Calculation 12" xfId="977" xr:uid="{00000000-0005-0000-0000-0000C7030000}"/>
    <cellStyle name="Calculation 12 2" xfId="978" xr:uid="{00000000-0005-0000-0000-0000C8030000}"/>
    <cellStyle name="Calculation 12 3" xfId="979" xr:uid="{00000000-0005-0000-0000-0000C9030000}"/>
    <cellStyle name="Calculation 13" xfId="980" xr:uid="{00000000-0005-0000-0000-0000CA030000}"/>
    <cellStyle name="Calculation 13 2" xfId="981" xr:uid="{00000000-0005-0000-0000-0000CB030000}"/>
    <cellStyle name="Calculation 13 3" xfId="982" xr:uid="{00000000-0005-0000-0000-0000CC030000}"/>
    <cellStyle name="Calculation 14" xfId="983" xr:uid="{00000000-0005-0000-0000-0000CD030000}"/>
    <cellStyle name="Calculation 14 2" xfId="984" xr:uid="{00000000-0005-0000-0000-0000CE030000}"/>
    <cellStyle name="Calculation 14 3" xfId="985" xr:uid="{00000000-0005-0000-0000-0000CF030000}"/>
    <cellStyle name="Calculation 15" xfId="986" xr:uid="{00000000-0005-0000-0000-0000D0030000}"/>
    <cellStyle name="Calculation 15 2" xfId="987" xr:uid="{00000000-0005-0000-0000-0000D1030000}"/>
    <cellStyle name="Calculation 15 3" xfId="988" xr:uid="{00000000-0005-0000-0000-0000D2030000}"/>
    <cellStyle name="Calculation 2" xfId="989" xr:uid="{00000000-0005-0000-0000-0000D3030000}"/>
    <cellStyle name="Calculation 2 2" xfId="990" xr:uid="{00000000-0005-0000-0000-0000D4030000}"/>
    <cellStyle name="Calculation 2 3" xfId="991" xr:uid="{00000000-0005-0000-0000-0000D5030000}"/>
    <cellStyle name="Calculation 3" xfId="992" xr:uid="{00000000-0005-0000-0000-0000D6030000}"/>
    <cellStyle name="Calculation 3 2" xfId="993" xr:uid="{00000000-0005-0000-0000-0000D7030000}"/>
    <cellStyle name="Calculation 3 3" xfId="994" xr:uid="{00000000-0005-0000-0000-0000D8030000}"/>
    <cellStyle name="Calculation 4" xfId="995" xr:uid="{00000000-0005-0000-0000-0000D9030000}"/>
    <cellStyle name="Calculation 4 2" xfId="996" xr:uid="{00000000-0005-0000-0000-0000DA030000}"/>
    <cellStyle name="Calculation 4 3" xfId="997" xr:uid="{00000000-0005-0000-0000-0000DB030000}"/>
    <cellStyle name="Calculation 5" xfId="998" xr:uid="{00000000-0005-0000-0000-0000DC030000}"/>
    <cellStyle name="Calculation 5 2" xfId="999" xr:uid="{00000000-0005-0000-0000-0000DD030000}"/>
    <cellStyle name="Calculation 5 3" xfId="1000" xr:uid="{00000000-0005-0000-0000-0000DE030000}"/>
    <cellStyle name="Calculation 6" xfId="1001" xr:uid="{00000000-0005-0000-0000-0000DF030000}"/>
    <cellStyle name="Calculation 6 2" xfId="1002" xr:uid="{00000000-0005-0000-0000-0000E0030000}"/>
    <cellStyle name="Calculation 6 3" xfId="1003" xr:uid="{00000000-0005-0000-0000-0000E1030000}"/>
    <cellStyle name="Calculation 7" xfId="1004" xr:uid="{00000000-0005-0000-0000-0000E2030000}"/>
    <cellStyle name="Calculation 7 2" xfId="1005" xr:uid="{00000000-0005-0000-0000-0000E3030000}"/>
    <cellStyle name="Calculation 7 3" xfId="1006" xr:uid="{00000000-0005-0000-0000-0000E4030000}"/>
    <cellStyle name="Calculation 8" xfId="1007" xr:uid="{00000000-0005-0000-0000-0000E5030000}"/>
    <cellStyle name="Calculation 8 2" xfId="1008" xr:uid="{00000000-0005-0000-0000-0000E6030000}"/>
    <cellStyle name="Calculation 8 3" xfId="1009" xr:uid="{00000000-0005-0000-0000-0000E7030000}"/>
    <cellStyle name="Calculation 9" xfId="1010" xr:uid="{00000000-0005-0000-0000-0000E8030000}"/>
    <cellStyle name="Calculation 9 2" xfId="1011" xr:uid="{00000000-0005-0000-0000-0000E9030000}"/>
    <cellStyle name="Calculation 9 3" xfId="1012" xr:uid="{00000000-0005-0000-0000-0000EA030000}"/>
    <cellStyle name="category" xfId="1013" xr:uid="{00000000-0005-0000-0000-0000EB030000}"/>
    <cellStyle name="Cerrency_Sheet2_XANGDAU" xfId="1014" xr:uid="{00000000-0005-0000-0000-0000EC030000}"/>
    <cellStyle name="Check Cell 10" xfId="1375" xr:uid="{00000000-0005-0000-0000-0000ED030000}"/>
    <cellStyle name="Check Cell 11" xfId="1376" xr:uid="{00000000-0005-0000-0000-0000EE030000}"/>
    <cellStyle name="Check Cell 12" xfId="1377" xr:uid="{00000000-0005-0000-0000-0000EF030000}"/>
    <cellStyle name="Check Cell 13" xfId="1378" xr:uid="{00000000-0005-0000-0000-0000F0030000}"/>
    <cellStyle name="Check Cell 14" xfId="1379" xr:uid="{00000000-0005-0000-0000-0000F1030000}"/>
    <cellStyle name="Check Cell 15" xfId="1380" xr:uid="{00000000-0005-0000-0000-0000F2030000}"/>
    <cellStyle name="Check Cell 2" xfId="1381" xr:uid="{00000000-0005-0000-0000-0000F3030000}"/>
    <cellStyle name="Check Cell 3" xfId="1382" xr:uid="{00000000-0005-0000-0000-0000F4030000}"/>
    <cellStyle name="Check Cell 4" xfId="1383" xr:uid="{00000000-0005-0000-0000-0000F5030000}"/>
    <cellStyle name="Check Cell 5" xfId="1384" xr:uid="{00000000-0005-0000-0000-0000F6030000}"/>
    <cellStyle name="Check Cell 6" xfId="1385" xr:uid="{00000000-0005-0000-0000-0000F7030000}"/>
    <cellStyle name="Check Cell 7" xfId="1386" xr:uid="{00000000-0005-0000-0000-0000F8030000}"/>
    <cellStyle name="Check Cell 8" xfId="1387" xr:uid="{00000000-0005-0000-0000-0000F9030000}"/>
    <cellStyle name="Check Cell 9" xfId="1388" xr:uid="{00000000-0005-0000-0000-0000FA030000}"/>
    <cellStyle name="Chi phÝ kh¸c_Book1" xfId="1389" xr:uid="{00000000-0005-0000-0000-0000FB030000}"/>
    <cellStyle name="Chuẩn 2" xfId="1390" xr:uid="{00000000-0005-0000-0000-0000FC030000}"/>
    <cellStyle name="Chuẩn 3" xfId="1391" xr:uid="{00000000-0005-0000-0000-0000FD030000}"/>
    <cellStyle name="CHUONG" xfId="1392" xr:uid="{00000000-0005-0000-0000-0000FE030000}"/>
    <cellStyle name="Col Heads" xfId="1015" xr:uid="{00000000-0005-0000-0000-0000FF030000}"/>
    <cellStyle name="Comma  - Style1" xfId="1017" xr:uid="{00000000-0005-0000-0000-000000040000}"/>
    <cellStyle name="Comma  - Style2" xfId="1018" xr:uid="{00000000-0005-0000-0000-000001040000}"/>
    <cellStyle name="Comma  - Style3" xfId="1019" xr:uid="{00000000-0005-0000-0000-000002040000}"/>
    <cellStyle name="Comma  - Style4" xfId="1020" xr:uid="{00000000-0005-0000-0000-000003040000}"/>
    <cellStyle name="Comma  - Style5" xfId="1021" xr:uid="{00000000-0005-0000-0000-000004040000}"/>
    <cellStyle name="Comma  - Style6" xfId="1022" xr:uid="{00000000-0005-0000-0000-000005040000}"/>
    <cellStyle name="Comma  - Style7" xfId="1023" xr:uid="{00000000-0005-0000-0000-000006040000}"/>
    <cellStyle name="Comma  - Style8" xfId="1024" xr:uid="{00000000-0005-0000-0000-000007040000}"/>
    <cellStyle name="Comma [0] 2" xfId="1025" xr:uid="{00000000-0005-0000-0000-000008040000}"/>
    <cellStyle name="Comma [0] 2 2" xfId="1026" xr:uid="{00000000-0005-0000-0000-000009040000}"/>
    <cellStyle name="Comma [0] 2 3" xfId="1027" xr:uid="{00000000-0005-0000-0000-00000A040000}"/>
    <cellStyle name="Comma [0] 3" xfId="1028" xr:uid="{00000000-0005-0000-0000-00000B040000}"/>
    <cellStyle name="Comma [0] 4" xfId="1029" xr:uid="{00000000-0005-0000-0000-00000C040000}"/>
    <cellStyle name="Comma [0] 5" xfId="1030" xr:uid="{00000000-0005-0000-0000-00000D040000}"/>
    <cellStyle name="Comma [0] 6" xfId="1031" xr:uid="{00000000-0005-0000-0000-00000E040000}"/>
    <cellStyle name="Comma [00]" xfId="1032" xr:uid="{00000000-0005-0000-0000-00000F040000}"/>
    <cellStyle name="Comma 10" xfId="1033" xr:uid="{00000000-0005-0000-0000-000010040000}"/>
    <cellStyle name="Comma 10 10 2" xfId="1034" xr:uid="{00000000-0005-0000-0000-000011040000}"/>
    <cellStyle name="Comma 10 10 2 10" xfId="1035" xr:uid="{00000000-0005-0000-0000-000012040000}"/>
    <cellStyle name="Comma 10 10 2 10 2" xfId="1036" xr:uid="{00000000-0005-0000-0000-000013040000}"/>
    <cellStyle name="Comma 10 10 2 10 3" xfId="1037" xr:uid="{00000000-0005-0000-0000-000014040000}"/>
    <cellStyle name="Comma 10 10 2 2" xfId="1038" xr:uid="{00000000-0005-0000-0000-000015040000}"/>
    <cellStyle name="Comma 10 10 2 2 2" xfId="1039" xr:uid="{00000000-0005-0000-0000-000016040000}"/>
    <cellStyle name="Comma 10 10 2 2 2 2 2" xfId="1040" xr:uid="{00000000-0005-0000-0000-000017040000}"/>
    <cellStyle name="Comma 10 10 2 3" xfId="1041" xr:uid="{00000000-0005-0000-0000-000018040000}"/>
    <cellStyle name="Comma 10 10 2 3 4 2" xfId="1042" xr:uid="{00000000-0005-0000-0000-000019040000}"/>
    <cellStyle name="Comma 10 10 2 3 4 2 2" xfId="1043" xr:uid="{00000000-0005-0000-0000-00001A040000}"/>
    <cellStyle name="Comma 10 10 2 3 4 2 3" xfId="1044" xr:uid="{00000000-0005-0000-0000-00001B040000}"/>
    <cellStyle name="Comma 10 10 3" xfId="1045" xr:uid="{00000000-0005-0000-0000-00001C040000}"/>
    <cellStyle name="Comma 10 2" xfId="1046" xr:uid="{00000000-0005-0000-0000-00001D040000}"/>
    <cellStyle name="Comma 10 2 2" xfId="1047" xr:uid="{00000000-0005-0000-0000-00001E040000}"/>
    <cellStyle name="Comma 10 3" xfId="1048" xr:uid="{00000000-0005-0000-0000-00001F040000}"/>
    <cellStyle name="Comma 10 3 2" xfId="1049" xr:uid="{00000000-0005-0000-0000-000020040000}"/>
    <cellStyle name="Comma 10 3 2 2" xfId="1050" xr:uid="{00000000-0005-0000-0000-000021040000}"/>
    <cellStyle name="Comma 10 3 3" xfId="1051" xr:uid="{00000000-0005-0000-0000-000022040000}"/>
    <cellStyle name="Comma 10 3 4" xfId="1052" xr:uid="{00000000-0005-0000-0000-000023040000}"/>
    <cellStyle name="Comma 10 4" xfId="1053" xr:uid="{00000000-0005-0000-0000-000024040000}"/>
    <cellStyle name="Comma 10 4 2" xfId="1054" xr:uid="{00000000-0005-0000-0000-000025040000}"/>
    <cellStyle name="Comma 10 5" xfId="1055" xr:uid="{00000000-0005-0000-0000-000026040000}"/>
    <cellStyle name="Comma 10 6" xfId="1056" xr:uid="{00000000-0005-0000-0000-000027040000}"/>
    <cellStyle name="Comma 10 8" xfId="1057" xr:uid="{00000000-0005-0000-0000-000028040000}"/>
    <cellStyle name="Comma 100" xfId="1058" xr:uid="{00000000-0005-0000-0000-000029040000}"/>
    <cellStyle name="Comma 101" xfId="1059" xr:uid="{00000000-0005-0000-0000-00002A040000}"/>
    <cellStyle name="Comma 102" xfId="1060" xr:uid="{00000000-0005-0000-0000-00002B040000}"/>
    <cellStyle name="Comma 103" xfId="1061" xr:uid="{00000000-0005-0000-0000-00002C040000}"/>
    <cellStyle name="Comma 104" xfId="1062" xr:uid="{00000000-0005-0000-0000-00002D040000}"/>
    <cellStyle name="Comma 105" xfId="1063" xr:uid="{00000000-0005-0000-0000-00002E040000}"/>
    <cellStyle name="Comma 106" xfId="1064" xr:uid="{00000000-0005-0000-0000-00002F040000}"/>
    <cellStyle name="Comma 107" xfId="1065" xr:uid="{00000000-0005-0000-0000-000030040000}"/>
    <cellStyle name="Comma 108" xfId="1066" xr:uid="{00000000-0005-0000-0000-000031040000}"/>
    <cellStyle name="Comma 109" xfId="1067" xr:uid="{00000000-0005-0000-0000-000032040000}"/>
    <cellStyle name="Comma 11" xfId="1068" xr:uid="{00000000-0005-0000-0000-000033040000}"/>
    <cellStyle name="Comma 11 2" xfId="1069" xr:uid="{00000000-0005-0000-0000-000034040000}"/>
    <cellStyle name="Comma 11 2 2" xfId="1070" xr:uid="{00000000-0005-0000-0000-000035040000}"/>
    <cellStyle name="Comma 11 2 3" xfId="1071" xr:uid="{00000000-0005-0000-0000-000036040000}"/>
    <cellStyle name="Comma 11 2 4" xfId="1072" xr:uid="{00000000-0005-0000-0000-000037040000}"/>
    <cellStyle name="Comma 11 3" xfId="1073" xr:uid="{00000000-0005-0000-0000-000038040000}"/>
    <cellStyle name="Comma 11 4" xfId="1074" xr:uid="{00000000-0005-0000-0000-000039040000}"/>
    <cellStyle name="Comma 110" xfId="1075" xr:uid="{00000000-0005-0000-0000-00003A040000}"/>
    <cellStyle name="Comma 111" xfId="1076" xr:uid="{00000000-0005-0000-0000-00003B040000}"/>
    <cellStyle name="Comma 112" xfId="1077" xr:uid="{00000000-0005-0000-0000-00003C040000}"/>
    <cellStyle name="Comma 113" xfId="1078" xr:uid="{00000000-0005-0000-0000-00003D040000}"/>
    <cellStyle name="Comma 114" xfId="1079" xr:uid="{00000000-0005-0000-0000-00003E040000}"/>
    <cellStyle name="Comma 115" xfId="1080" xr:uid="{00000000-0005-0000-0000-00003F040000}"/>
    <cellStyle name="Comma 116" xfId="1081" xr:uid="{00000000-0005-0000-0000-000040040000}"/>
    <cellStyle name="Comma 117" xfId="1082" xr:uid="{00000000-0005-0000-0000-000041040000}"/>
    <cellStyle name="Comma 118" xfId="1083" xr:uid="{00000000-0005-0000-0000-000042040000}"/>
    <cellStyle name="Comma 119" xfId="1084" xr:uid="{00000000-0005-0000-0000-000043040000}"/>
    <cellStyle name="Comma 12" xfId="1085" xr:uid="{00000000-0005-0000-0000-000044040000}"/>
    <cellStyle name="Comma 12 2" xfId="1086" xr:uid="{00000000-0005-0000-0000-000045040000}"/>
    <cellStyle name="Comma 12 23 3" xfId="1087" xr:uid="{00000000-0005-0000-0000-000046040000}"/>
    <cellStyle name="Comma 12 3" xfId="1088" xr:uid="{00000000-0005-0000-0000-000047040000}"/>
    <cellStyle name="Comma 12 4" xfId="1089" xr:uid="{00000000-0005-0000-0000-000048040000}"/>
    <cellStyle name="Comma 120" xfId="1090" xr:uid="{00000000-0005-0000-0000-000049040000}"/>
    <cellStyle name="Comma 121" xfId="1091" xr:uid="{00000000-0005-0000-0000-00004A040000}"/>
    <cellStyle name="Comma 122" xfId="1092" xr:uid="{00000000-0005-0000-0000-00004B040000}"/>
    <cellStyle name="Comma 123" xfId="1093" xr:uid="{00000000-0005-0000-0000-00004C040000}"/>
    <cellStyle name="Comma 124" xfId="1094" xr:uid="{00000000-0005-0000-0000-00004D040000}"/>
    <cellStyle name="Comma 125" xfId="1095" xr:uid="{00000000-0005-0000-0000-00004E040000}"/>
    <cellStyle name="Comma 126" xfId="1096" xr:uid="{00000000-0005-0000-0000-00004F040000}"/>
    <cellStyle name="Comma 127" xfId="1097" xr:uid="{00000000-0005-0000-0000-000050040000}"/>
    <cellStyle name="Comma 128" xfId="1098" xr:uid="{00000000-0005-0000-0000-000051040000}"/>
    <cellStyle name="Comma 129" xfId="1099" xr:uid="{00000000-0005-0000-0000-000052040000}"/>
    <cellStyle name="Comma 13" xfId="1100" xr:uid="{00000000-0005-0000-0000-000053040000}"/>
    <cellStyle name="Comma 13 2" xfId="1101" xr:uid="{00000000-0005-0000-0000-000054040000}"/>
    <cellStyle name="Comma 13 3" xfId="1102" xr:uid="{00000000-0005-0000-0000-000055040000}"/>
    <cellStyle name="Comma 13 4" xfId="1103" xr:uid="{00000000-0005-0000-0000-000056040000}"/>
    <cellStyle name="Comma 130" xfId="1104" xr:uid="{00000000-0005-0000-0000-000057040000}"/>
    <cellStyle name="Comma 131" xfId="1105" xr:uid="{00000000-0005-0000-0000-000058040000}"/>
    <cellStyle name="Comma 132" xfId="1106" xr:uid="{00000000-0005-0000-0000-000059040000}"/>
    <cellStyle name="Comma 133" xfId="1107" xr:uid="{00000000-0005-0000-0000-00005A040000}"/>
    <cellStyle name="Comma 134" xfId="1108" xr:uid="{00000000-0005-0000-0000-00005B040000}"/>
    <cellStyle name="Comma 135" xfId="1109" xr:uid="{00000000-0005-0000-0000-00005C040000}"/>
    <cellStyle name="Comma 136" xfId="1110" xr:uid="{00000000-0005-0000-0000-00005D040000}"/>
    <cellStyle name="Comma 137" xfId="1111" xr:uid="{00000000-0005-0000-0000-00005E040000}"/>
    <cellStyle name="Comma 138" xfId="1112" xr:uid="{00000000-0005-0000-0000-00005F040000}"/>
    <cellStyle name="Comma 139" xfId="1113" xr:uid="{00000000-0005-0000-0000-000060040000}"/>
    <cellStyle name="Comma 14" xfId="1114" xr:uid="{00000000-0005-0000-0000-000061040000}"/>
    <cellStyle name="Comma 14 2" xfId="1115" xr:uid="{00000000-0005-0000-0000-000062040000}"/>
    <cellStyle name="Comma 140" xfId="1116" xr:uid="{00000000-0005-0000-0000-000063040000}"/>
    <cellStyle name="Comma 141" xfId="1117" xr:uid="{00000000-0005-0000-0000-000064040000}"/>
    <cellStyle name="Comma 142" xfId="1118" xr:uid="{00000000-0005-0000-0000-000065040000}"/>
    <cellStyle name="Comma 143" xfId="1119" xr:uid="{00000000-0005-0000-0000-000066040000}"/>
    <cellStyle name="Comma 144" xfId="1120" xr:uid="{00000000-0005-0000-0000-000067040000}"/>
    <cellStyle name="Comma 145" xfId="1121" xr:uid="{00000000-0005-0000-0000-000068040000}"/>
    <cellStyle name="Comma 146" xfId="1122" xr:uid="{00000000-0005-0000-0000-000069040000}"/>
    <cellStyle name="Comma 147" xfId="1123" xr:uid="{00000000-0005-0000-0000-00006A040000}"/>
    <cellStyle name="Comma 148" xfId="1124" xr:uid="{00000000-0005-0000-0000-00006B040000}"/>
    <cellStyle name="Comma 149" xfId="1125" xr:uid="{00000000-0005-0000-0000-00006C040000}"/>
    <cellStyle name="Comma 15" xfId="1126" xr:uid="{00000000-0005-0000-0000-00006D040000}"/>
    <cellStyle name="Comma 15 2" xfId="1127" xr:uid="{00000000-0005-0000-0000-00006E040000}"/>
    <cellStyle name="Comma 150" xfId="1128" xr:uid="{00000000-0005-0000-0000-00006F040000}"/>
    <cellStyle name="Comma 151" xfId="1129" xr:uid="{00000000-0005-0000-0000-000070040000}"/>
    <cellStyle name="Comma 152" xfId="1130" xr:uid="{00000000-0005-0000-0000-000071040000}"/>
    <cellStyle name="Comma 153" xfId="1131" xr:uid="{00000000-0005-0000-0000-000072040000}"/>
    <cellStyle name="Comma 154" xfId="1132" xr:uid="{00000000-0005-0000-0000-000073040000}"/>
    <cellStyle name="Comma 155" xfId="1133" xr:uid="{00000000-0005-0000-0000-000074040000}"/>
    <cellStyle name="Comma 156" xfId="1134" xr:uid="{00000000-0005-0000-0000-000075040000}"/>
    <cellStyle name="Comma 157" xfId="1135" xr:uid="{00000000-0005-0000-0000-000076040000}"/>
    <cellStyle name="Comma 158" xfId="1136" xr:uid="{00000000-0005-0000-0000-000077040000}"/>
    <cellStyle name="Comma 159" xfId="1137" xr:uid="{00000000-0005-0000-0000-000078040000}"/>
    <cellStyle name="Comma 16" xfId="1138" xr:uid="{00000000-0005-0000-0000-000079040000}"/>
    <cellStyle name="Comma 16 2" xfId="1139" xr:uid="{00000000-0005-0000-0000-00007A040000}"/>
    <cellStyle name="Comma 16 3" xfId="1140" xr:uid="{00000000-0005-0000-0000-00007B040000}"/>
    <cellStyle name="Comma 16 3 2" xfId="1141" xr:uid="{00000000-0005-0000-0000-00007C040000}"/>
    <cellStyle name="Comma 16 4" xfId="1142" xr:uid="{00000000-0005-0000-0000-00007D040000}"/>
    <cellStyle name="Comma 160" xfId="1143" xr:uid="{00000000-0005-0000-0000-00007E040000}"/>
    <cellStyle name="Comma 161" xfId="1144" xr:uid="{00000000-0005-0000-0000-00007F040000}"/>
    <cellStyle name="Comma 162" xfId="1145" xr:uid="{00000000-0005-0000-0000-000080040000}"/>
    <cellStyle name="Comma 163" xfId="1146" xr:uid="{00000000-0005-0000-0000-000081040000}"/>
    <cellStyle name="Comma 164" xfId="1147" xr:uid="{00000000-0005-0000-0000-000082040000}"/>
    <cellStyle name="Comma 165" xfId="1148" xr:uid="{00000000-0005-0000-0000-000083040000}"/>
    <cellStyle name="Comma 166" xfId="1149" xr:uid="{00000000-0005-0000-0000-000084040000}"/>
    <cellStyle name="Comma 167" xfId="1150" xr:uid="{00000000-0005-0000-0000-000085040000}"/>
    <cellStyle name="Comma 168" xfId="1151" xr:uid="{00000000-0005-0000-0000-000086040000}"/>
    <cellStyle name="Comma 169" xfId="1152" xr:uid="{00000000-0005-0000-0000-000087040000}"/>
    <cellStyle name="Comma 17" xfId="1153" xr:uid="{00000000-0005-0000-0000-000088040000}"/>
    <cellStyle name="Comma 17 2" xfId="1154" xr:uid="{00000000-0005-0000-0000-000089040000}"/>
    <cellStyle name="Comma 17 3" xfId="1155" xr:uid="{00000000-0005-0000-0000-00008A040000}"/>
    <cellStyle name="Comma 170" xfId="1156" xr:uid="{00000000-0005-0000-0000-00008B040000}"/>
    <cellStyle name="Comma 171" xfId="1157" xr:uid="{00000000-0005-0000-0000-00008C040000}"/>
    <cellStyle name="Comma 172" xfId="1158" xr:uid="{00000000-0005-0000-0000-00008D040000}"/>
    <cellStyle name="Comma 173" xfId="1159" xr:uid="{00000000-0005-0000-0000-00008E040000}"/>
    <cellStyle name="Comma 174" xfId="1160" xr:uid="{00000000-0005-0000-0000-00008F040000}"/>
    <cellStyle name="Comma 175" xfId="1161" xr:uid="{00000000-0005-0000-0000-000090040000}"/>
    <cellStyle name="Comma 176" xfId="1162" xr:uid="{00000000-0005-0000-0000-000091040000}"/>
    <cellStyle name="Comma 177" xfId="1163" xr:uid="{00000000-0005-0000-0000-000092040000}"/>
    <cellStyle name="Comma 178" xfId="1164" xr:uid="{00000000-0005-0000-0000-000093040000}"/>
    <cellStyle name="Comma 179" xfId="1165" xr:uid="{00000000-0005-0000-0000-000094040000}"/>
    <cellStyle name="Comma 18" xfId="1166" xr:uid="{00000000-0005-0000-0000-000095040000}"/>
    <cellStyle name="Comma 18 2" xfId="1167" xr:uid="{00000000-0005-0000-0000-000096040000}"/>
    <cellStyle name="Comma 180" xfId="1168" xr:uid="{00000000-0005-0000-0000-000097040000}"/>
    <cellStyle name="Comma 181" xfId="1169" xr:uid="{00000000-0005-0000-0000-000098040000}"/>
    <cellStyle name="Comma 182" xfId="1170" xr:uid="{00000000-0005-0000-0000-000099040000}"/>
    <cellStyle name="Comma 183" xfId="1171" xr:uid="{00000000-0005-0000-0000-00009A040000}"/>
    <cellStyle name="Comma 184" xfId="1172" xr:uid="{00000000-0005-0000-0000-00009B040000}"/>
    <cellStyle name="Comma 185" xfId="1173" xr:uid="{00000000-0005-0000-0000-00009C040000}"/>
    <cellStyle name="Comma 186" xfId="1174" xr:uid="{00000000-0005-0000-0000-00009D040000}"/>
    <cellStyle name="Comma 187" xfId="1175" xr:uid="{00000000-0005-0000-0000-00009E040000}"/>
    <cellStyle name="Comma 188" xfId="1176" xr:uid="{00000000-0005-0000-0000-00009F040000}"/>
    <cellStyle name="Comma 189" xfId="1177" xr:uid="{00000000-0005-0000-0000-0000A0040000}"/>
    <cellStyle name="Comma 19" xfId="1178" xr:uid="{00000000-0005-0000-0000-0000A1040000}"/>
    <cellStyle name="Comma 19 2" xfId="1179" xr:uid="{00000000-0005-0000-0000-0000A2040000}"/>
    <cellStyle name="Comma 19 3" xfId="1180" xr:uid="{00000000-0005-0000-0000-0000A3040000}"/>
    <cellStyle name="Comma 19 4" xfId="1181" xr:uid="{00000000-0005-0000-0000-0000A4040000}"/>
    <cellStyle name="Comma 190" xfId="1182" xr:uid="{00000000-0005-0000-0000-0000A5040000}"/>
    <cellStyle name="Comma 191" xfId="1183" xr:uid="{00000000-0005-0000-0000-0000A6040000}"/>
    <cellStyle name="Comma 192" xfId="1184" xr:uid="{00000000-0005-0000-0000-0000A7040000}"/>
    <cellStyle name="Comma 193" xfId="1185" xr:uid="{00000000-0005-0000-0000-0000A8040000}"/>
    <cellStyle name="Comma 194" xfId="1186" xr:uid="{00000000-0005-0000-0000-0000A9040000}"/>
    <cellStyle name="Comma 195" xfId="1187" xr:uid="{00000000-0005-0000-0000-0000AA040000}"/>
    <cellStyle name="Comma 196" xfId="2" xr:uid="{00000000-0005-0000-0000-0000AB040000}"/>
    <cellStyle name="Comma 196 2" xfId="4" xr:uid="{00000000-0005-0000-0000-0000AC040000}"/>
    <cellStyle name="Comma 196 2 2" xfId="8" xr:uid="{00000000-0005-0000-0000-0000AD040000}"/>
    <cellStyle name="Comma 196 3" xfId="6" xr:uid="{00000000-0005-0000-0000-0000AE040000}"/>
    <cellStyle name="Comma 196 4" xfId="1188" xr:uid="{00000000-0005-0000-0000-0000AF040000}"/>
    <cellStyle name="Comma 197" xfId="1016" xr:uid="{00000000-0005-0000-0000-0000B0040000}"/>
    <cellStyle name="Comma 2" xfId="1" xr:uid="{00000000-0005-0000-0000-0000B1040000}"/>
    <cellStyle name="Comma 2 10" xfId="1190" xr:uid="{00000000-0005-0000-0000-0000B2040000}"/>
    <cellStyle name="Comma 2 11" xfId="1191" xr:uid="{00000000-0005-0000-0000-0000B3040000}"/>
    <cellStyle name="Comma 2 12" xfId="1192" xr:uid="{00000000-0005-0000-0000-0000B4040000}"/>
    <cellStyle name="Comma 2 13" xfId="1193" xr:uid="{00000000-0005-0000-0000-0000B5040000}"/>
    <cellStyle name="Comma 2 14" xfId="1194" xr:uid="{00000000-0005-0000-0000-0000B6040000}"/>
    <cellStyle name="Comma 2 15" xfId="1195" xr:uid="{00000000-0005-0000-0000-0000B7040000}"/>
    <cellStyle name="Comma 2 16" xfId="1196" xr:uid="{00000000-0005-0000-0000-0000B8040000}"/>
    <cellStyle name="Comma 2 17" xfId="1197" xr:uid="{00000000-0005-0000-0000-0000B9040000}"/>
    <cellStyle name="Comma 2 18" xfId="1198" xr:uid="{00000000-0005-0000-0000-0000BA040000}"/>
    <cellStyle name="Comma 2 19" xfId="1189" xr:uid="{00000000-0005-0000-0000-0000BB040000}"/>
    <cellStyle name="Comma 2 2" xfId="3" xr:uid="{00000000-0005-0000-0000-0000BC040000}"/>
    <cellStyle name="Comma 2 2 10" xfId="1200" xr:uid="{00000000-0005-0000-0000-0000BD040000}"/>
    <cellStyle name="Comma 2 2 11" xfId="1201" xr:uid="{00000000-0005-0000-0000-0000BE040000}"/>
    <cellStyle name="Comma 2 2 12" xfId="1202" xr:uid="{00000000-0005-0000-0000-0000BF040000}"/>
    <cellStyle name="Comma 2 2 13" xfId="1203" xr:uid="{00000000-0005-0000-0000-0000C0040000}"/>
    <cellStyle name="Comma 2 2 14" xfId="1204" xr:uid="{00000000-0005-0000-0000-0000C1040000}"/>
    <cellStyle name="Comma 2 2 15" xfId="1205" xr:uid="{00000000-0005-0000-0000-0000C2040000}"/>
    <cellStyle name="Comma 2 2 16" xfId="1199" xr:uid="{00000000-0005-0000-0000-0000C3040000}"/>
    <cellStyle name="Comma 2 2 2" xfId="7" xr:uid="{00000000-0005-0000-0000-0000C4040000}"/>
    <cellStyle name="Comma 2 2 2 2" xfId="1206" xr:uid="{00000000-0005-0000-0000-0000C5040000}"/>
    <cellStyle name="Comma 2 2 2 2 2 2" xfId="1207" xr:uid="{00000000-0005-0000-0000-0000C6040000}"/>
    <cellStyle name="Comma 2 2 3" xfId="1208" xr:uid="{00000000-0005-0000-0000-0000C7040000}"/>
    <cellStyle name="Comma 2 2 4" xfId="1209" xr:uid="{00000000-0005-0000-0000-0000C8040000}"/>
    <cellStyle name="Comma 2 2 5" xfId="1210" xr:uid="{00000000-0005-0000-0000-0000C9040000}"/>
    <cellStyle name="Comma 2 2 6" xfId="1211" xr:uid="{00000000-0005-0000-0000-0000CA040000}"/>
    <cellStyle name="Comma 2 2 7" xfId="1212" xr:uid="{00000000-0005-0000-0000-0000CB040000}"/>
    <cellStyle name="Comma 2 2 8" xfId="1213" xr:uid="{00000000-0005-0000-0000-0000CC040000}"/>
    <cellStyle name="Comma 2 2 9" xfId="1214" xr:uid="{00000000-0005-0000-0000-0000CD040000}"/>
    <cellStyle name="Comma 2 3" xfId="5" xr:uid="{00000000-0005-0000-0000-0000CE040000}"/>
    <cellStyle name="Comma 2 3 2" xfId="1216" xr:uid="{00000000-0005-0000-0000-0000CF040000}"/>
    <cellStyle name="Comma 2 3 3" xfId="1215" xr:uid="{00000000-0005-0000-0000-0000D0040000}"/>
    <cellStyle name="Comma 2 4" xfId="1217" xr:uid="{00000000-0005-0000-0000-0000D1040000}"/>
    <cellStyle name="Comma 2 5" xfId="1218" xr:uid="{00000000-0005-0000-0000-0000D2040000}"/>
    <cellStyle name="Comma 2 5 3" xfId="1219" xr:uid="{00000000-0005-0000-0000-0000D3040000}"/>
    <cellStyle name="Comma 2 5 3 2" xfId="1220" xr:uid="{00000000-0005-0000-0000-0000D4040000}"/>
    <cellStyle name="Comma 2 6" xfId="1221" xr:uid="{00000000-0005-0000-0000-0000D5040000}"/>
    <cellStyle name="Comma 2 7" xfId="1222" xr:uid="{00000000-0005-0000-0000-0000D6040000}"/>
    <cellStyle name="Comma 2 8" xfId="1223" xr:uid="{00000000-0005-0000-0000-0000D7040000}"/>
    <cellStyle name="Comma 2 9" xfId="1224" xr:uid="{00000000-0005-0000-0000-0000D8040000}"/>
    <cellStyle name="Comma 2_1.KH gõ lại KH 2015 lam BC 135 Phat hanh" xfId="1225" xr:uid="{00000000-0005-0000-0000-0000D9040000}"/>
    <cellStyle name="Comma 20" xfId="1226" xr:uid="{00000000-0005-0000-0000-0000DA040000}"/>
    <cellStyle name="Comma 20 2" xfId="1227" xr:uid="{00000000-0005-0000-0000-0000DB040000}"/>
    <cellStyle name="Comma 21" xfId="1228" xr:uid="{00000000-0005-0000-0000-0000DC040000}"/>
    <cellStyle name="Comma 21 2" xfId="1229" xr:uid="{00000000-0005-0000-0000-0000DD040000}"/>
    <cellStyle name="Comma 22" xfId="1230" xr:uid="{00000000-0005-0000-0000-0000DE040000}"/>
    <cellStyle name="Comma 22 18" xfId="1231" xr:uid="{00000000-0005-0000-0000-0000DF040000}"/>
    <cellStyle name="Comma 22 2" xfId="1232" xr:uid="{00000000-0005-0000-0000-0000E0040000}"/>
    <cellStyle name="Comma 23" xfId="1233" xr:uid="{00000000-0005-0000-0000-0000E1040000}"/>
    <cellStyle name="Comma 24" xfId="1234" xr:uid="{00000000-0005-0000-0000-0000E2040000}"/>
    <cellStyle name="Comma 25" xfId="1235" xr:uid="{00000000-0005-0000-0000-0000E3040000}"/>
    <cellStyle name="Comma 26" xfId="1236" xr:uid="{00000000-0005-0000-0000-0000E4040000}"/>
    <cellStyle name="Comma 27" xfId="1237" xr:uid="{00000000-0005-0000-0000-0000E5040000}"/>
    <cellStyle name="Comma 28" xfId="1238" xr:uid="{00000000-0005-0000-0000-0000E6040000}"/>
    <cellStyle name="Comma 29" xfId="1239" xr:uid="{00000000-0005-0000-0000-0000E7040000}"/>
    <cellStyle name="Comma 3" xfId="1240" xr:uid="{00000000-0005-0000-0000-0000E8040000}"/>
    <cellStyle name="Comma 3 10" xfId="1241" xr:uid="{00000000-0005-0000-0000-0000E9040000}"/>
    <cellStyle name="Comma 3 2" xfId="1242" xr:uid="{00000000-0005-0000-0000-0000EA040000}"/>
    <cellStyle name="Comma 3 2 2" xfId="1243" xr:uid="{00000000-0005-0000-0000-0000EB040000}"/>
    <cellStyle name="Comma 3 2 3" xfId="1244" xr:uid="{00000000-0005-0000-0000-0000EC040000}"/>
    <cellStyle name="Comma 3 2 4" xfId="1245" xr:uid="{00000000-0005-0000-0000-0000ED040000}"/>
    <cellStyle name="Comma 3 29" xfId="1246" xr:uid="{00000000-0005-0000-0000-0000EE040000}"/>
    <cellStyle name="Comma 3 29 2" xfId="1247" xr:uid="{00000000-0005-0000-0000-0000EF040000}"/>
    <cellStyle name="Comma 3 3" xfId="1248" xr:uid="{00000000-0005-0000-0000-0000F0040000}"/>
    <cellStyle name="Comma 3 4" xfId="1249" xr:uid="{00000000-0005-0000-0000-0000F1040000}"/>
    <cellStyle name="Comma 3 4 2" xfId="1250" xr:uid="{00000000-0005-0000-0000-0000F2040000}"/>
    <cellStyle name="Comma 3 5" xfId="1251" xr:uid="{00000000-0005-0000-0000-0000F3040000}"/>
    <cellStyle name="Comma 3 6" xfId="1252" xr:uid="{00000000-0005-0000-0000-0000F4040000}"/>
    <cellStyle name="Comma 3 7" xfId="1253" xr:uid="{00000000-0005-0000-0000-0000F5040000}"/>
    <cellStyle name="Comma 3 8" xfId="1254" xr:uid="{00000000-0005-0000-0000-0000F6040000}"/>
    <cellStyle name="Comma 3_Quyet dinh giao 2014" xfId="1255" xr:uid="{00000000-0005-0000-0000-0000F7040000}"/>
    <cellStyle name="Comma 30" xfId="1256" xr:uid="{00000000-0005-0000-0000-0000F8040000}"/>
    <cellStyle name="Comma 30 2" xfId="1257" xr:uid="{00000000-0005-0000-0000-0000F9040000}"/>
    <cellStyle name="Comma 31" xfId="1258" xr:uid="{00000000-0005-0000-0000-0000FA040000}"/>
    <cellStyle name="Comma 32" xfId="1259" xr:uid="{00000000-0005-0000-0000-0000FB040000}"/>
    <cellStyle name="Comma 33" xfId="1260" xr:uid="{00000000-0005-0000-0000-0000FC040000}"/>
    <cellStyle name="Comma 33 2" xfId="1261" xr:uid="{00000000-0005-0000-0000-0000FD040000}"/>
    <cellStyle name="Comma 34" xfId="1262" xr:uid="{00000000-0005-0000-0000-0000FE040000}"/>
    <cellStyle name="Comma 35" xfId="1263" xr:uid="{00000000-0005-0000-0000-0000FF040000}"/>
    <cellStyle name="Comma 36" xfId="1264" xr:uid="{00000000-0005-0000-0000-000000050000}"/>
    <cellStyle name="Comma 37" xfId="1265" xr:uid="{00000000-0005-0000-0000-000001050000}"/>
    <cellStyle name="Comma 38" xfId="1266" xr:uid="{00000000-0005-0000-0000-000002050000}"/>
    <cellStyle name="Comma 39" xfId="1267" xr:uid="{00000000-0005-0000-0000-000003050000}"/>
    <cellStyle name="Comma 4" xfId="1268" xr:uid="{00000000-0005-0000-0000-000004050000}"/>
    <cellStyle name="Comma 4 2" xfId="1269" xr:uid="{00000000-0005-0000-0000-000005050000}"/>
    <cellStyle name="Comma 4 2 2" xfId="1270" xr:uid="{00000000-0005-0000-0000-000006050000}"/>
    <cellStyle name="Comma 4 3" xfId="1271" xr:uid="{00000000-0005-0000-0000-000007050000}"/>
    <cellStyle name="Comma 4 4" xfId="1272" xr:uid="{00000000-0005-0000-0000-000008050000}"/>
    <cellStyle name="Comma 4 5" xfId="1273" xr:uid="{00000000-0005-0000-0000-000009050000}"/>
    <cellStyle name="Comma 40" xfId="1274" xr:uid="{00000000-0005-0000-0000-00000A050000}"/>
    <cellStyle name="Comma 41" xfId="1275" xr:uid="{00000000-0005-0000-0000-00000B050000}"/>
    <cellStyle name="Comma 42" xfId="1276" xr:uid="{00000000-0005-0000-0000-00000C050000}"/>
    <cellStyle name="Comma 43" xfId="1277" xr:uid="{00000000-0005-0000-0000-00000D050000}"/>
    <cellStyle name="Comma 44" xfId="1278" xr:uid="{00000000-0005-0000-0000-00000E050000}"/>
    <cellStyle name="Comma 45" xfId="1279" xr:uid="{00000000-0005-0000-0000-00000F050000}"/>
    <cellStyle name="Comma 46" xfId="1280" xr:uid="{00000000-0005-0000-0000-000010050000}"/>
    <cellStyle name="Comma 47" xfId="1281" xr:uid="{00000000-0005-0000-0000-000011050000}"/>
    <cellStyle name="Comma 48" xfId="1282" xr:uid="{00000000-0005-0000-0000-000012050000}"/>
    <cellStyle name="Comma 49" xfId="1283" xr:uid="{00000000-0005-0000-0000-000013050000}"/>
    <cellStyle name="Comma 5" xfId="1284" xr:uid="{00000000-0005-0000-0000-000014050000}"/>
    <cellStyle name="Comma 5 2" xfId="1285" xr:uid="{00000000-0005-0000-0000-000015050000}"/>
    <cellStyle name="Comma 5 3" xfId="1286" xr:uid="{00000000-0005-0000-0000-000016050000}"/>
    <cellStyle name="Comma 5 4" xfId="1287" xr:uid="{00000000-0005-0000-0000-000017050000}"/>
    <cellStyle name="Comma 5 5" xfId="1288" xr:uid="{00000000-0005-0000-0000-000018050000}"/>
    <cellStyle name="Comma 50" xfId="1289" xr:uid="{00000000-0005-0000-0000-000019050000}"/>
    <cellStyle name="Comma 50 7" xfId="1290" xr:uid="{00000000-0005-0000-0000-00001A050000}"/>
    <cellStyle name="Comma 51" xfId="1291" xr:uid="{00000000-0005-0000-0000-00001B050000}"/>
    <cellStyle name="Comma 52" xfId="1292" xr:uid="{00000000-0005-0000-0000-00001C050000}"/>
    <cellStyle name="Comma 53" xfId="1293" xr:uid="{00000000-0005-0000-0000-00001D050000}"/>
    <cellStyle name="Comma 53 2" xfId="1294" xr:uid="{00000000-0005-0000-0000-00001E050000}"/>
    <cellStyle name="Comma 54" xfId="1295" xr:uid="{00000000-0005-0000-0000-00001F050000}"/>
    <cellStyle name="Comma 55" xfId="1296" xr:uid="{00000000-0005-0000-0000-000020050000}"/>
    <cellStyle name="Comma 56" xfId="1297" xr:uid="{00000000-0005-0000-0000-000021050000}"/>
    <cellStyle name="Comma 57" xfId="1298" xr:uid="{00000000-0005-0000-0000-000022050000}"/>
    <cellStyle name="Comma 58" xfId="1299" xr:uid="{00000000-0005-0000-0000-000023050000}"/>
    <cellStyle name="Comma 59" xfId="1300" xr:uid="{00000000-0005-0000-0000-000024050000}"/>
    <cellStyle name="Comma 6" xfId="1301" xr:uid="{00000000-0005-0000-0000-000025050000}"/>
    <cellStyle name="Comma 6 2" xfId="1302" xr:uid="{00000000-0005-0000-0000-000026050000}"/>
    <cellStyle name="Comma 6 3" xfId="1303" xr:uid="{00000000-0005-0000-0000-000027050000}"/>
    <cellStyle name="Comma 6 4" xfId="1304" xr:uid="{00000000-0005-0000-0000-000028050000}"/>
    <cellStyle name="Comma 6 5" xfId="1305" xr:uid="{00000000-0005-0000-0000-000029050000}"/>
    <cellStyle name="Comma 6 6" xfId="1306" xr:uid="{00000000-0005-0000-0000-00002A050000}"/>
    <cellStyle name="Comma 6_BIEU CHI TIEU, NGUYEN TAC PHAN BO" xfId="1307" xr:uid="{00000000-0005-0000-0000-00002B050000}"/>
    <cellStyle name="Comma 60" xfId="1308" xr:uid="{00000000-0005-0000-0000-00002C050000}"/>
    <cellStyle name="Comma 61" xfId="1309" xr:uid="{00000000-0005-0000-0000-00002D050000}"/>
    <cellStyle name="Comma 62" xfId="1310" xr:uid="{00000000-0005-0000-0000-00002E050000}"/>
    <cellStyle name="Comma 63" xfId="1311" xr:uid="{00000000-0005-0000-0000-00002F050000}"/>
    <cellStyle name="Comma 64" xfId="1312" xr:uid="{00000000-0005-0000-0000-000030050000}"/>
    <cellStyle name="Comma 65" xfId="1313" xr:uid="{00000000-0005-0000-0000-000031050000}"/>
    <cellStyle name="Comma 66" xfId="1314" xr:uid="{00000000-0005-0000-0000-000032050000}"/>
    <cellStyle name="Comma 67" xfId="1315" xr:uid="{00000000-0005-0000-0000-000033050000}"/>
    <cellStyle name="Comma 68" xfId="1316" xr:uid="{00000000-0005-0000-0000-000034050000}"/>
    <cellStyle name="Comma 69" xfId="1317" xr:uid="{00000000-0005-0000-0000-000035050000}"/>
    <cellStyle name="Comma 7" xfId="1318" xr:uid="{00000000-0005-0000-0000-000036050000}"/>
    <cellStyle name="Comma 7 2" xfId="1319" xr:uid="{00000000-0005-0000-0000-000037050000}"/>
    <cellStyle name="Comma 7 3" xfId="1320" xr:uid="{00000000-0005-0000-0000-000038050000}"/>
    <cellStyle name="Comma 7 4" xfId="1321" xr:uid="{00000000-0005-0000-0000-000039050000}"/>
    <cellStyle name="Comma 70" xfId="1322" xr:uid="{00000000-0005-0000-0000-00003A050000}"/>
    <cellStyle name="Comma 71" xfId="1323" xr:uid="{00000000-0005-0000-0000-00003B050000}"/>
    <cellStyle name="Comma 72" xfId="1324" xr:uid="{00000000-0005-0000-0000-00003C050000}"/>
    <cellStyle name="Comma 73" xfId="1325" xr:uid="{00000000-0005-0000-0000-00003D050000}"/>
    <cellStyle name="Comma 74" xfId="1326" xr:uid="{00000000-0005-0000-0000-00003E050000}"/>
    <cellStyle name="Comma 75" xfId="1327" xr:uid="{00000000-0005-0000-0000-00003F050000}"/>
    <cellStyle name="Comma 76" xfId="1328" xr:uid="{00000000-0005-0000-0000-000040050000}"/>
    <cellStyle name="Comma 77" xfId="1329" xr:uid="{00000000-0005-0000-0000-000041050000}"/>
    <cellStyle name="Comma 78" xfId="1330" xr:uid="{00000000-0005-0000-0000-000042050000}"/>
    <cellStyle name="Comma 79" xfId="1331" xr:uid="{00000000-0005-0000-0000-000043050000}"/>
    <cellStyle name="Comma 8" xfId="1332" xr:uid="{00000000-0005-0000-0000-000044050000}"/>
    <cellStyle name="Comma 8 2" xfId="1333" xr:uid="{00000000-0005-0000-0000-000045050000}"/>
    <cellStyle name="Comma 8 3" xfId="1334" xr:uid="{00000000-0005-0000-0000-000046050000}"/>
    <cellStyle name="Comma 80" xfId="1335" xr:uid="{00000000-0005-0000-0000-000047050000}"/>
    <cellStyle name="Comma 81" xfId="1336" xr:uid="{00000000-0005-0000-0000-000048050000}"/>
    <cellStyle name="Comma 82" xfId="1337" xr:uid="{00000000-0005-0000-0000-000049050000}"/>
    <cellStyle name="Comma 83" xfId="1338" xr:uid="{00000000-0005-0000-0000-00004A050000}"/>
    <cellStyle name="Comma 84" xfId="1339" xr:uid="{00000000-0005-0000-0000-00004B050000}"/>
    <cellStyle name="Comma 85" xfId="1340" xr:uid="{00000000-0005-0000-0000-00004C050000}"/>
    <cellStyle name="Comma 86" xfId="1341" xr:uid="{00000000-0005-0000-0000-00004D050000}"/>
    <cellStyle name="Comma 87" xfId="1342" xr:uid="{00000000-0005-0000-0000-00004E050000}"/>
    <cellStyle name="Comma 88" xfId="1343" xr:uid="{00000000-0005-0000-0000-00004F050000}"/>
    <cellStyle name="Comma 89" xfId="1344" xr:uid="{00000000-0005-0000-0000-000050050000}"/>
    <cellStyle name="Comma 9" xfId="1345" xr:uid="{00000000-0005-0000-0000-000051050000}"/>
    <cellStyle name="Comma 9 2" xfId="1346" xr:uid="{00000000-0005-0000-0000-000052050000}"/>
    <cellStyle name="Comma 9 5" xfId="1347" xr:uid="{00000000-0005-0000-0000-000053050000}"/>
    <cellStyle name="Comma 90" xfId="1348" xr:uid="{00000000-0005-0000-0000-000054050000}"/>
    <cellStyle name="Comma 91" xfId="1349" xr:uid="{00000000-0005-0000-0000-000055050000}"/>
    <cellStyle name="Comma 92" xfId="1350" xr:uid="{00000000-0005-0000-0000-000056050000}"/>
    <cellStyle name="Comma 93" xfId="1351" xr:uid="{00000000-0005-0000-0000-000057050000}"/>
    <cellStyle name="Comma 94" xfId="1352" xr:uid="{00000000-0005-0000-0000-000058050000}"/>
    <cellStyle name="Comma 95" xfId="1353" xr:uid="{00000000-0005-0000-0000-000059050000}"/>
    <cellStyle name="Comma 96" xfId="1354" xr:uid="{00000000-0005-0000-0000-00005A050000}"/>
    <cellStyle name="Comma 97" xfId="1355" xr:uid="{00000000-0005-0000-0000-00005B050000}"/>
    <cellStyle name="Comma 98" xfId="1356" xr:uid="{00000000-0005-0000-0000-00005C050000}"/>
    <cellStyle name="Comma 99" xfId="1357" xr:uid="{00000000-0005-0000-0000-00005D050000}"/>
    <cellStyle name="comma zerodec" xfId="1358" xr:uid="{00000000-0005-0000-0000-00005E050000}"/>
    <cellStyle name="Comma,0" xfId="1359" xr:uid="{00000000-0005-0000-0000-00005F050000}"/>
    <cellStyle name="Comma,1" xfId="1360" xr:uid="{00000000-0005-0000-0000-000060050000}"/>
    <cellStyle name="Comma,2" xfId="1361" xr:uid="{00000000-0005-0000-0000-000061050000}"/>
    <cellStyle name="Comma0" xfId="1362" xr:uid="{00000000-0005-0000-0000-000062050000}"/>
    <cellStyle name="cong" xfId="1363" xr:uid="{00000000-0005-0000-0000-000063050000}"/>
    <cellStyle name="Copied" xfId="1364" xr:uid="{00000000-0005-0000-0000-000064050000}"/>
    <cellStyle name="COST1" xfId="1365" xr:uid="{00000000-0005-0000-0000-000065050000}"/>
    <cellStyle name="Cࡵrrency_Sheet1_PRODUCTĠ" xfId="1366" xr:uid="{00000000-0005-0000-0000-000066050000}"/>
    <cellStyle name="Currency [00]" xfId="1367" xr:uid="{00000000-0005-0000-0000-000067050000}"/>
    <cellStyle name="Currency 2" xfId="1368" xr:uid="{00000000-0005-0000-0000-000068050000}"/>
    <cellStyle name="Currency 2 2" xfId="1369" xr:uid="{00000000-0005-0000-0000-000069050000}"/>
    <cellStyle name="Currency 3" xfId="1370" xr:uid="{00000000-0005-0000-0000-00006A050000}"/>
    <cellStyle name="Currency,0" xfId="1371" xr:uid="{00000000-0005-0000-0000-00006B050000}"/>
    <cellStyle name="Currency,2" xfId="1372" xr:uid="{00000000-0005-0000-0000-00006C050000}"/>
    <cellStyle name="Currency0" xfId="1373" xr:uid="{00000000-0005-0000-0000-00006D050000}"/>
    <cellStyle name="Currency1" xfId="1374" xr:uid="{00000000-0005-0000-0000-00006E050000}"/>
    <cellStyle name="D1" xfId="1393" xr:uid="{00000000-0005-0000-0000-00006F050000}"/>
    <cellStyle name="Dan" xfId="1394" xr:uid="{00000000-0005-0000-0000-000070050000}"/>
    <cellStyle name="Date" xfId="1395" xr:uid="{00000000-0005-0000-0000-000071050000}"/>
    <cellStyle name="Date Short" xfId="1396" xr:uid="{00000000-0005-0000-0000-000072050000}"/>
    <cellStyle name="Date_Book1" xfId="1397" xr:uid="{00000000-0005-0000-0000-000073050000}"/>
    <cellStyle name="daude" xfId="1398" xr:uid="{00000000-0005-0000-0000-000074050000}"/>
    <cellStyle name="Dezimal [0]_35ERI8T2gbIEMixb4v26icuOo" xfId="1399" xr:uid="{00000000-0005-0000-0000-000075050000}"/>
    <cellStyle name="Dezimal_35ERI8T2gbIEMixb4v26icuOo" xfId="1400" xr:uid="{00000000-0005-0000-0000-000076050000}"/>
    <cellStyle name="Dg" xfId="1401" xr:uid="{00000000-0005-0000-0000-000077050000}"/>
    <cellStyle name="Dgia" xfId="1402" xr:uid="{00000000-0005-0000-0000-000078050000}"/>
    <cellStyle name="Dollar (zero dec)" xfId="1403" xr:uid="{00000000-0005-0000-0000-000079050000}"/>
    <cellStyle name="Don gia" xfId="1404" xr:uid="{00000000-0005-0000-0000-00007A050000}"/>
    <cellStyle name="Dung" xfId="1405" xr:uid="{00000000-0005-0000-0000-00007B050000}"/>
    <cellStyle name="Dziesi?tny [0]_Invoices2001Slovakia" xfId="1406" xr:uid="{00000000-0005-0000-0000-00007C050000}"/>
    <cellStyle name="Dziesi?tny_Invoices2001Slovakia" xfId="1407" xr:uid="{00000000-0005-0000-0000-00007D050000}"/>
    <cellStyle name="Dziesietny [0]_Invoices2001Slovakia" xfId="1408" xr:uid="{00000000-0005-0000-0000-00007E050000}"/>
    <cellStyle name="Dziesiętny [0]_Invoices2001Slovakia" xfId="1409" xr:uid="{00000000-0005-0000-0000-00007F050000}"/>
    <cellStyle name="Dziesietny [0]_Invoices2001Slovakia_01_Nha so 1_Dien" xfId="1410" xr:uid="{00000000-0005-0000-0000-000080050000}"/>
    <cellStyle name="Dziesiętny [0]_Invoices2001Slovakia_01_Nha so 1_Dien" xfId="1411" xr:uid="{00000000-0005-0000-0000-000081050000}"/>
    <cellStyle name="Dziesietny [0]_Invoices2001Slovakia_10_Nha so 10_Dien1" xfId="1412" xr:uid="{00000000-0005-0000-0000-000082050000}"/>
    <cellStyle name="Dziesiętny [0]_Invoices2001Slovakia_10_Nha so 10_Dien1" xfId="1413" xr:uid="{00000000-0005-0000-0000-000083050000}"/>
    <cellStyle name="Dziesietny [0]_Invoices2001Slovakia_Bieu bao cao von TPCP gd 2003-2010(18.5)" xfId="1414" xr:uid="{00000000-0005-0000-0000-000084050000}"/>
    <cellStyle name="Dziesiętny [0]_Invoices2001Slovakia_Book1" xfId="1415" xr:uid="{00000000-0005-0000-0000-000085050000}"/>
    <cellStyle name="Dziesietny [0]_Invoices2001Slovakia_Book1_1" xfId="1416" xr:uid="{00000000-0005-0000-0000-000086050000}"/>
    <cellStyle name="Dziesiętny [0]_Invoices2001Slovakia_Book1_1" xfId="1417" xr:uid="{00000000-0005-0000-0000-000087050000}"/>
    <cellStyle name="Dziesietny [0]_Invoices2001Slovakia_Book1_1_Book1" xfId="1418" xr:uid="{00000000-0005-0000-0000-000088050000}"/>
    <cellStyle name="Dziesiętny [0]_Invoices2001Slovakia_Book1_1_Book1" xfId="1419" xr:uid="{00000000-0005-0000-0000-000089050000}"/>
    <cellStyle name="Dziesietny [0]_Invoices2001Slovakia_Book1_2" xfId="1420" xr:uid="{00000000-0005-0000-0000-00008A050000}"/>
    <cellStyle name="Dziesiętny [0]_Invoices2001Slovakia_Book1_2" xfId="1421" xr:uid="{00000000-0005-0000-0000-00008B050000}"/>
    <cellStyle name="Dziesietny [0]_Invoices2001Slovakia_Book1_Nhu cau von ung truoc 2011 Tha h Hoa + Nge An gui TW" xfId="1422" xr:uid="{00000000-0005-0000-0000-00008C050000}"/>
    <cellStyle name="Dziesiętny [0]_Invoices2001Slovakia_Book1_Nhu cau von ung truoc 2011 Tha h Hoa + Nge An gui TW" xfId="1423" xr:uid="{00000000-0005-0000-0000-00008D050000}"/>
    <cellStyle name="Dziesietny [0]_Invoices2001Slovakia_Book1_Tong hop Cac tuyen(9-1-06)" xfId="1424" xr:uid="{00000000-0005-0000-0000-00008E050000}"/>
    <cellStyle name="Dziesiętny [0]_Invoices2001Slovakia_Book1_Tong hop Cac tuyen(9-1-06)" xfId="1425" xr:uid="{00000000-0005-0000-0000-00008F050000}"/>
    <cellStyle name="Dziesietny [0]_Invoices2001Slovakia_Book1_ung truoc 2011 NSTW Thanh Hoa + Nge An gui Thu 12-5" xfId="1426" xr:uid="{00000000-0005-0000-0000-000090050000}"/>
    <cellStyle name="Dziesiętny [0]_Invoices2001Slovakia_Book1_ung truoc 2011 NSTW Thanh Hoa + Nge An gui Thu 12-5" xfId="1427" xr:uid="{00000000-0005-0000-0000-000091050000}"/>
    <cellStyle name="Dziesietny [0]_Invoices2001Slovakia_d-uong+TDT" xfId="1428" xr:uid="{00000000-0005-0000-0000-000092050000}"/>
    <cellStyle name="Dziesiętny [0]_Invoices2001Slovakia_Nhµ ®Ó xe" xfId="1429" xr:uid="{00000000-0005-0000-0000-000093050000}"/>
    <cellStyle name="Dziesietny [0]_Invoices2001Slovakia_Nha bao ve(28-7-05)" xfId="1430" xr:uid="{00000000-0005-0000-0000-000094050000}"/>
    <cellStyle name="Dziesiętny [0]_Invoices2001Slovakia_Nha bao ve(28-7-05)" xfId="1431" xr:uid="{00000000-0005-0000-0000-000095050000}"/>
    <cellStyle name="Dziesietny [0]_Invoices2001Slovakia_NHA de xe nguyen du" xfId="1432" xr:uid="{00000000-0005-0000-0000-000096050000}"/>
    <cellStyle name="Dziesiętny [0]_Invoices2001Slovakia_NHA de xe nguyen du" xfId="1433" xr:uid="{00000000-0005-0000-0000-000097050000}"/>
    <cellStyle name="Dziesietny [0]_Invoices2001Slovakia_Nhalamviec VTC(25-1-05)" xfId="1434" xr:uid="{00000000-0005-0000-0000-000098050000}"/>
    <cellStyle name="Dziesiętny [0]_Invoices2001Slovakia_Nhalamviec VTC(25-1-05)" xfId="1435" xr:uid="{00000000-0005-0000-0000-000099050000}"/>
    <cellStyle name="Dziesietny [0]_Invoices2001Slovakia_Nhu cau von ung truoc 2011 Tha h Hoa + Nge An gui TW" xfId="1436" xr:uid="{00000000-0005-0000-0000-00009A050000}"/>
    <cellStyle name="Dziesiętny [0]_Invoices2001Slovakia_TDT KHANH HOA" xfId="1437" xr:uid="{00000000-0005-0000-0000-00009B050000}"/>
    <cellStyle name="Dziesietny [0]_Invoices2001Slovakia_TDT KHANH HOA_Tong hop Cac tuyen(9-1-06)" xfId="1438" xr:uid="{00000000-0005-0000-0000-00009C050000}"/>
    <cellStyle name="Dziesiętny [0]_Invoices2001Slovakia_TDT KHANH HOA_Tong hop Cac tuyen(9-1-06)" xfId="1439" xr:uid="{00000000-0005-0000-0000-00009D050000}"/>
    <cellStyle name="Dziesietny [0]_Invoices2001Slovakia_TDT quangngai" xfId="1440" xr:uid="{00000000-0005-0000-0000-00009E050000}"/>
    <cellStyle name="Dziesiętny [0]_Invoices2001Slovakia_TDT quangngai" xfId="1441" xr:uid="{00000000-0005-0000-0000-00009F050000}"/>
    <cellStyle name="Dziesietny [0]_Invoices2001Slovakia_TMDT(10-5-06)" xfId="1442" xr:uid="{00000000-0005-0000-0000-0000A0050000}"/>
    <cellStyle name="Dziesietny_Invoices2001Slovakia" xfId="1443" xr:uid="{00000000-0005-0000-0000-0000A1050000}"/>
    <cellStyle name="Dziesiętny_Invoices2001Slovakia" xfId="1444" xr:uid="{00000000-0005-0000-0000-0000A2050000}"/>
    <cellStyle name="Dziesietny_Invoices2001Slovakia_01_Nha so 1_Dien" xfId="1445" xr:uid="{00000000-0005-0000-0000-0000A3050000}"/>
    <cellStyle name="Dziesiętny_Invoices2001Slovakia_01_Nha so 1_Dien" xfId="1446" xr:uid="{00000000-0005-0000-0000-0000A4050000}"/>
    <cellStyle name="Dziesietny_Invoices2001Slovakia_10_Nha so 10_Dien1" xfId="1447" xr:uid="{00000000-0005-0000-0000-0000A5050000}"/>
    <cellStyle name="Dziesiętny_Invoices2001Slovakia_10_Nha so 10_Dien1" xfId="1448" xr:uid="{00000000-0005-0000-0000-0000A6050000}"/>
    <cellStyle name="Dziesietny_Invoices2001Slovakia_Bieu bao cao von TPCP gd 2003-2010(18.5)" xfId="1449" xr:uid="{00000000-0005-0000-0000-0000A7050000}"/>
    <cellStyle name="Dziesiętny_Invoices2001Slovakia_Book1" xfId="1450" xr:uid="{00000000-0005-0000-0000-0000A8050000}"/>
    <cellStyle name="Dziesietny_Invoices2001Slovakia_Book1_1" xfId="1451" xr:uid="{00000000-0005-0000-0000-0000A9050000}"/>
    <cellStyle name="Dziesiętny_Invoices2001Slovakia_Book1_1" xfId="1452" xr:uid="{00000000-0005-0000-0000-0000AA050000}"/>
    <cellStyle name="Dziesietny_Invoices2001Slovakia_Book1_1_Book1" xfId="1453" xr:uid="{00000000-0005-0000-0000-0000AB050000}"/>
    <cellStyle name="Dziesiętny_Invoices2001Slovakia_Book1_1_Book1" xfId="1454" xr:uid="{00000000-0005-0000-0000-0000AC050000}"/>
    <cellStyle name="Dziesietny_Invoices2001Slovakia_Book1_2" xfId="1455" xr:uid="{00000000-0005-0000-0000-0000AD050000}"/>
    <cellStyle name="Dziesiętny_Invoices2001Slovakia_Book1_2" xfId="1456" xr:uid="{00000000-0005-0000-0000-0000AE050000}"/>
    <cellStyle name="Dziesietny_Invoices2001Slovakia_Book1_Nhu cau von ung truoc 2011 Tha h Hoa + Nge An gui TW" xfId="1457" xr:uid="{00000000-0005-0000-0000-0000AF050000}"/>
    <cellStyle name="Dziesiętny_Invoices2001Slovakia_Book1_Nhu cau von ung truoc 2011 Tha h Hoa + Nge An gui TW" xfId="1458" xr:uid="{00000000-0005-0000-0000-0000B0050000}"/>
    <cellStyle name="Dziesietny_Invoices2001Slovakia_Book1_Tong hop Cac tuyen(9-1-06)" xfId="1459" xr:uid="{00000000-0005-0000-0000-0000B1050000}"/>
    <cellStyle name="Dziesiętny_Invoices2001Slovakia_Book1_Tong hop Cac tuyen(9-1-06)" xfId="1460" xr:uid="{00000000-0005-0000-0000-0000B2050000}"/>
    <cellStyle name="Dziesietny_Invoices2001Slovakia_Book1_ung truoc 2011 NSTW Thanh Hoa + Nge An gui Thu 12-5" xfId="1461" xr:uid="{00000000-0005-0000-0000-0000B3050000}"/>
    <cellStyle name="Dziesiętny_Invoices2001Slovakia_Book1_ung truoc 2011 NSTW Thanh Hoa + Nge An gui Thu 12-5" xfId="1462" xr:uid="{00000000-0005-0000-0000-0000B4050000}"/>
    <cellStyle name="Dziesietny_Invoices2001Slovakia_d-uong+TDT" xfId="1463" xr:uid="{00000000-0005-0000-0000-0000B5050000}"/>
    <cellStyle name="Dziesiętny_Invoices2001Slovakia_Nhµ ®Ó xe" xfId="1464" xr:uid="{00000000-0005-0000-0000-0000B6050000}"/>
    <cellStyle name="Dziesietny_Invoices2001Slovakia_Nha bao ve(28-7-05)" xfId="1465" xr:uid="{00000000-0005-0000-0000-0000B7050000}"/>
    <cellStyle name="Dziesiętny_Invoices2001Slovakia_Nha bao ve(28-7-05)" xfId="1466" xr:uid="{00000000-0005-0000-0000-0000B8050000}"/>
    <cellStyle name="Dziesietny_Invoices2001Slovakia_NHA de xe nguyen du" xfId="1467" xr:uid="{00000000-0005-0000-0000-0000B9050000}"/>
    <cellStyle name="Dziesiętny_Invoices2001Slovakia_NHA de xe nguyen du" xfId="1468" xr:uid="{00000000-0005-0000-0000-0000BA050000}"/>
    <cellStyle name="Dziesietny_Invoices2001Slovakia_Nhalamviec VTC(25-1-05)" xfId="1469" xr:uid="{00000000-0005-0000-0000-0000BB050000}"/>
    <cellStyle name="Dziesiętny_Invoices2001Slovakia_Nhalamviec VTC(25-1-05)" xfId="1470" xr:uid="{00000000-0005-0000-0000-0000BC050000}"/>
    <cellStyle name="Dziesietny_Invoices2001Slovakia_Nhu cau von ung truoc 2011 Tha h Hoa + Nge An gui TW" xfId="1471" xr:uid="{00000000-0005-0000-0000-0000BD050000}"/>
    <cellStyle name="Dziesiętny_Invoices2001Slovakia_TDT KHANH HOA" xfId="1472" xr:uid="{00000000-0005-0000-0000-0000BE050000}"/>
    <cellStyle name="Dziesietny_Invoices2001Slovakia_TDT KHANH HOA_Tong hop Cac tuyen(9-1-06)" xfId="1473" xr:uid="{00000000-0005-0000-0000-0000BF050000}"/>
    <cellStyle name="Dziesiętny_Invoices2001Slovakia_TDT KHANH HOA_Tong hop Cac tuyen(9-1-06)" xfId="1474" xr:uid="{00000000-0005-0000-0000-0000C0050000}"/>
    <cellStyle name="Dziesietny_Invoices2001Slovakia_TDT quangngai" xfId="1475" xr:uid="{00000000-0005-0000-0000-0000C1050000}"/>
    <cellStyle name="Dziesiętny_Invoices2001Slovakia_TDT quangngai" xfId="1476" xr:uid="{00000000-0005-0000-0000-0000C2050000}"/>
    <cellStyle name="Dziesietny_Invoices2001Slovakia_TMDT(10-5-06)" xfId="1477" xr:uid="{00000000-0005-0000-0000-0000C3050000}"/>
    <cellStyle name="e" xfId="1478" xr:uid="{00000000-0005-0000-0000-0000C4050000}"/>
    <cellStyle name="E&amp;Y House" xfId="1479" xr:uid="{00000000-0005-0000-0000-0000C5050000}"/>
    <cellStyle name="Enter Currency (0)" xfId="1480" xr:uid="{00000000-0005-0000-0000-0000C6050000}"/>
    <cellStyle name="Enter Currency (2)" xfId="1481" xr:uid="{00000000-0005-0000-0000-0000C7050000}"/>
    <cellStyle name="Enter Units (0)" xfId="1482" xr:uid="{00000000-0005-0000-0000-0000C8050000}"/>
    <cellStyle name="Enter Units (1)" xfId="1483" xr:uid="{00000000-0005-0000-0000-0000C9050000}"/>
    <cellStyle name="Enter Units (2)" xfId="1484" xr:uid="{00000000-0005-0000-0000-0000CA050000}"/>
    <cellStyle name="Entered" xfId="1485" xr:uid="{00000000-0005-0000-0000-0000CB050000}"/>
    <cellStyle name="Euro" xfId="1486" xr:uid="{00000000-0005-0000-0000-0000CC050000}"/>
    <cellStyle name="Explanatory Text 10" xfId="1487" xr:uid="{00000000-0005-0000-0000-0000CD050000}"/>
    <cellStyle name="Explanatory Text 11" xfId="1488" xr:uid="{00000000-0005-0000-0000-0000CE050000}"/>
    <cellStyle name="Explanatory Text 12" xfId="1489" xr:uid="{00000000-0005-0000-0000-0000CF050000}"/>
    <cellStyle name="Explanatory Text 13" xfId="1490" xr:uid="{00000000-0005-0000-0000-0000D0050000}"/>
    <cellStyle name="Explanatory Text 14" xfId="1491" xr:uid="{00000000-0005-0000-0000-0000D1050000}"/>
    <cellStyle name="Explanatory Text 15" xfId="1492" xr:uid="{00000000-0005-0000-0000-0000D2050000}"/>
    <cellStyle name="Explanatory Text 2" xfId="1493" xr:uid="{00000000-0005-0000-0000-0000D3050000}"/>
    <cellStyle name="Explanatory Text 3" xfId="1494" xr:uid="{00000000-0005-0000-0000-0000D4050000}"/>
    <cellStyle name="Explanatory Text 4" xfId="1495" xr:uid="{00000000-0005-0000-0000-0000D5050000}"/>
    <cellStyle name="Explanatory Text 5" xfId="1496" xr:uid="{00000000-0005-0000-0000-0000D6050000}"/>
    <cellStyle name="Explanatory Text 6" xfId="1497" xr:uid="{00000000-0005-0000-0000-0000D7050000}"/>
    <cellStyle name="Explanatory Text 7" xfId="1498" xr:uid="{00000000-0005-0000-0000-0000D8050000}"/>
    <cellStyle name="Explanatory Text 8" xfId="1499" xr:uid="{00000000-0005-0000-0000-0000D9050000}"/>
    <cellStyle name="Explanatory Text 9" xfId="1500" xr:uid="{00000000-0005-0000-0000-0000DA050000}"/>
    <cellStyle name="f" xfId="1501" xr:uid="{00000000-0005-0000-0000-0000DB050000}"/>
    <cellStyle name="f_Danhmuc_Quyhoach2009" xfId="1502" xr:uid="{00000000-0005-0000-0000-0000DC050000}"/>
    <cellStyle name="f_Danhmuc_Quyhoach2009 2" xfId="1503" xr:uid="{00000000-0005-0000-0000-0000DD050000}"/>
    <cellStyle name="Fixed" xfId="1504" xr:uid="{00000000-0005-0000-0000-0000DE050000}"/>
    <cellStyle name="Font Britannic16" xfId="1505" xr:uid="{00000000-0005-0000-0000-0000DF050000}"/>
    <cellStyle name="Font Britannic18" xfId="1506" xr:uid="{00000000-0005-0000-0000-0000E0050000}"/>
    <cellStyle name="Font CenturyCond 18" xfId="1507" xr:uid="{00000000-0005-0000-0000-0000E1050000}"/>
    <cellStyle name="Font Cond20" xfId="1508" xr:uid="{00000000-0005-0000-0000-0000E2050000}"/>
    <cellStyle name="Font LucidaSans16" xfId="1509" xr:uid="{00000000-0005-0000-0000-0000E3050000}"/>
    <cellStyle name="Font NewCenturyCond18" xfId="1510" xr:uid="{00000000-0005-0000-0000-0000E4050000}"/>
    <cellStyle name="Font Ottawa14" xfId="1511" xr:uid="{00000000-0005-0000-0000-0000E5050000}"/>
    <cellStyle name="Font Ottawa16" xfId="1512" xr:uid="{00000000-0005-0000-0000-0000E6050000}"/>
    <cellStyle name="gia" xfId="1529" xr:uid="{00000000-0005-0000-0000-0000E7050000}"/>
    <cellStyle name="GIA-MOI" xfId="1530" xr:uid="{00000000-0005-0000-0000-0000E8050000}"/>
    <cellStyle name="Good 10" xfId="1513" xr:uid="{00000000-0005-0000-0000-0000E9050000}"/>
    <cellStyle name="Good 11" xfId="1514" xr:uid="{00000000-0005-0000-0000-0000EA050000}"/>
    <cellStyle name="Good 12" xfId="1515" xr:uid="{00000000-0005-0000-0000-0000EB050000}"/>
    <cellStyle name="Good 13" xfId="1516" xr:uid="{00000000-0005-0000-0000-0000EC050000}"/>
    <cellStyle name="Good 14" xfId="1517" xr:uid="{00000000-0005-0000-0000-0000ED050000}"/>
    <cellStyle name="Good 15" xfId="1518" xr:uid="{00000000-0005-0000-0000-0000EE050000}"/>
    <cellStyle name="Good 2" xfId="1519" xr:uid="{00000000-0005-0000-0000-0000EF050000}"/>
    <cellStyle name="Good 3" xfId="1520" xr:uid="{00000000-0005-0000-0000-0000F0050000}"/>
    <cellStyle name="Good 4" xfId="1521" xr:uid="{00000000-0005-0000-0000-0000F1050000}"/>
    <cellStyle name="Good 5" xfId="1522" xr:uid="{00000000-0005-0000-0000-0000F2050000}"/>
    <cellStyle name="Good 6" xfId="1523" xr:uid="{00000000-0005-0000-0000-0000F3050000}"/>
    <cellStyle name="Good 7" xfId="1524" xr:uid="{00000000-0005-0000-0000-0000F4050000}"/>
    <cellStyle name="Good 8" xfId="1525" xr:uid="{00000000-0005-0000-0000-0000F5050000}"/>
    <cellStyle name="Good 9" xfId="1526" xr:uid="{00000000-0005-0000-0000-0000F6050000}"/>
    <cellStyle name="Grey" xfId="1527" xr:uid="{00000000-0005-0000-0000-0000F7050000}"/>
    <cellStyle name="Group" xfId="1528" xr:uid="{00000000-0005-0000-0000-0000F8050000}"/>
    <cellStyle name="H" xfId="1531" xr:uid="{00000000-0005-0000-0000-0000F9050000}"/>
    <cellStyle name="ha" xfId="1532" xr:uid="{00000000-0005-0000-0000-0000FA050000}"/>
    <cellStyle name="Head 1" xfId="1533" xr:uid="{00000000-0005-0000-0000-0000FB050000}"/>
    <cellStyle name="HEADER" xfId="1534" xr:uid="{00000000-0005-0000-0000-0000FC050000}"/>
    <cellStyle name="Header1" xfId="1535" xr:uid="{00000000-0005-0000-0000-0000FD050000}"/>
    <cellStyle name="Header2" xfId="1536" xr:uid="{00000000-0005-0000-0000-0000FE050000}"/>
    <cellStyle name="Header2 2" xfId="1537" xr:uid="{00000000-0005-0000-0000-0000FF050000}"/>
    <cellStyle name="Header2 3" xfId="1538" xr:uid="{00000000-0005-0000-0000-000000060000}"/>
    <cellStyle name="Heading" xfId="1539" xr:uid="{00000000-0005-0000-0000-000001060000}"/>
    <cellStyle name="Heading 1 10" xfId="1540" xr:uid="{00000000-0005-0000-0000-000002060000}"/>
    <cellStyle name="Heading 1 11" xfId="1541" xr:uid="{00000000-0005-0000-0000-000003060000}"/>
    <cellStyle name="Heading 1 12" xfId="1542" xr:uid="{00000000-0005-0000-0000-000004060000}"/>
    <cellStyle name="Heading 1 13" xfId="1543" xr:uid="{00000000-0005-0000-0000-000005060000}"/>
    <cellStyle name="Heading 1 14" xfId="1544" xr:uid="{00000000-0005-0000-0000-000006060000}"/>
    <cellStyle name="Heading 1 15" xfId="1545" xr:uid="{00000000-0005-0000-0000-000007060000}"/>
    <cellStyle name="Heading 1 2" xfId="1546" xr:uid="{00000000-0005-0000-0000-000008060000}"/>
    <cellStyle name="Heading 1 3" xfId="1547" xr:uid="{00000000-0005-0000-0000-000009060000}"/>
    <cellStyle name="Heading 1 4" xfId="1548" xr:uid="{00000000-0005-0000-0000-00000A060000}"/>
    <cellStyle name="Heading 1 5" xfId="1549" xr:uid="{00000000-0005-0000-0000-00000B060000}"/>
    <cellStyle name="Heading 1 6" xfId="1550" xr:uid="{00000000-0005-0000-0000-00000C060000}"/>
    <cellStyle name="Heading 1 7" xfId="1551" xr:uid="{00000000-0005-0000-0000-00000D060000}"/>
    <cellStyle name="Heading 1 8" xfId="1552" xr:uid="{00000000-0005-0000-0000-00000E060000}"/>
    <cellStyle name="Heading 1 9" xfId="1553" xr:uid="{00000000-0005-0000-0000-00000F060000}"/>
    <cellStyle name="Heading 2 10" xfId="1554" xr:uid="{00000000-0005-0000-0000-000010060000}"/>
    <cellStyle name="Heading 2 11" xfId="1555" xr:uid="{00000000-0005-0000-0000-000011060000}"/>
    <cellStyle name="Heading 2 12" xfId="1556" xr:uid="{00000000-0005-0000-0000-000012060000}"/>
    <cellStyle name="Heading 2 13" xfId="1557" xr:uid="{00000000-0005-0000-0000-000013060000}"/>
    <cellStyle name="Heading 2 14" xfId="1558" xr:uid="{00000000-0005-0000-0000-000014060000}"/>
    <cellStyle name="Heading 2 15" xfId="1559" xr:uid="{00000000-0005-0000-0000-000015060000}"/>
    <cellStyle name="Heading 2 2" xfId="1560" xr:uid="{00000000-0005-0000-0000-000016060000}"/>
    <cellStyle name="Heading 2 3" xfId="1561" xr:uid="{00000000-0005-0000-0000-000017060000}"/>
    <cellStyle name="Heading 2 4" xfId="1562" xr:uid="{00000000-0005-0000-0000-000018060000}"/>
    <cellStyle name="Heading 2 5" xfId="1563" xr:uid="{00000000-0005-0000-0000-000019060000}"/>
    <cellStyle name="Heading 2 6" xfId="1564" xr:uid="{00000000-0005-0000-0000-00001A060000}"/>
    <cellStyle name="Heading 2 7" xfId="1565" xr:uid="{00000000-0005-0000-0000-00001B060000}"/>
    <cellStyle name="Heading 2 8" xfId="1566" xr:uid="{00000000-0005-0000-0000-00001C060000}"/>
    <cellStyle name="Heading 2 9" xfId="1567" xr:uid="{00000000-0005-0000-0000-00001D060000}"/>
    <cellStyle name="Heading 3 10" xfId="1568" xr:uid="{00000000-0005-0000-0000-00001E060000}"/>
    <cellStyle name="Heading 3 11" xfId="1569" xr:uid="{00000000-0005-0000-0000-00001F060000}"/>
    <cellStyle name="Heading 3 12" xfId="1570" xr:uid="{00000000-0005-0000-0000-000020060000}"/>
    <cellStyle name="Heading 3 13" xfId="1571" xr:uid="{00000000-0005-0000-0000-000021060000}"/>
    <cellStyle name="Heading 3 14" xfId="1572" xr:uid="{00000000-0005-0000-0000-000022060000}"/>
    <cellStyle name="Heading 3 15" xfId="1573" xr:uid="{00000000-0005-0000-0000-000023060000}"/>
    <cellStyle name="Heading 3 2" xfId="1574" xr:uid="{00000000-0005-0000-0000-000024060000}"/>
    <cellStyle name="Heading 3 3" xfId="1575" xr:uid="{00000000-0005-0000-0000-000025060000}"/>
    <cellStyle name="Heading 3 4" xfId="1576" xr:uid="{00000000-0005-0000-0000-000026060000}"/>
    <cellStyle name="Heading 3 5" xfId="1577" xr:uid="{00000000-0005-0000-0000-000027060000}"/>
    <cellStyle name="Heading 3 6" xfId="1578" xr:uid="{00000000-0005-0000-0000-000028060000}"/>
    <cellStyle name="Heading 3 7" xfId="1579" xr:uid="{00000000-0005-0000-0000-000029060000}"/>
    <cellStyle name="Heading 3 8" xfId="1580" xr:uid="{00000000-0005-0000-0000-00002A060000}"/>
    <cellStyle name="Heading 3 9" xfId="1581" xr:uid="{00000000-0005-0000-0000-00002B060000}"/>
    <cellStyle name="Heading 4 10" xfId="1582" xr:uid="{00000000-0005-0000-0000-00002C060000}"/>
    <cellStyle name="Heading 4 11" xfId="1583" xr:uid="{00000000-0005-0000-0000-00002D060000}"/>
    <cellStyle name="Heading 4 12" xfId="1584" xr:uid="{00000000-0005-0000-0000-00002E060000}"/>
    <cellStyle name="Heading 4 13" xfId="1585" xr:uid="{00000000-0005-0000-0000-00002F060000}"/>
    <cellStyle name="Heading 4 14" xfId="1586" xr:uid="{00000000-0005-0000-0000-000030060000}"/>
    <cellStyle name="Heading 4 15" xfId="1587" xr:uid="{00000000-0005-0000-0000-000031060000}"/>
    <cellStyle name="Heading 4 2" xfId="1588" xr:uid="{00000000-0005-0000-0000-000032060000}"/>
    <cellStyle name="Heading 4 3" xfId="1589" xr:uid="{00000000-0005-0000-0000-000033060000}"/>
    <cellStyle name="Heading 4 4" xfId="1590" xr:uid="{00000000-0005-0000-0000-000034060000}"/>
    <cellStyle name="Heading 4 5" xfId="1591" xr:uid="{00000000-0005-0000-0000-000035060000}"/>
    <cellStyle name="Heading 4 6" xfId="1592" xr:uid="{00000000-0005-0000-0000-000036060000}"/>
    <cellStyle name="Heading 4 7" xfId="1593" xr:uid="{00000000-0005-0000-0000-000037060000}"/>
    <cellStyle name="Heading 4 8" xfId="1594" xr:uid="{00000000-0005-0000-0000-000038060000}"/>
    <cellStyle name="Heading 4 9" xfId="1595" xr:uid="{00000000-0005-0000-0000-000039060000}"/>
    <cellStyle name="Heading1" xfId="1596" xr:uid="{00000000-0005-0000-0000-00003A060000}"/>
    <cellStyle name="Heading2" xfId="1597" xr:uid="{00000000-0005-0000-0000-00003B060000}"/>
    <cellStyle name="HEADINGS" xfId="1598" xr:uid="{00000000-0005-0000-0000-00003C060000}"/>
    <cellStyle name="HEADINGSTOP" xfId="1599" xr:uid="{00000000-0005-0000-0000-00003D060000}"/>
    <cellStyle name="headoption" xfId="1600" xr:uid="{00000000-0005-0000-0000-00003E060000}"/>
    <cellStyle name="Hoa-Scholl" xfId="1601" xr:uid="{00000000-0005-0000-0000-00003F060000}"/>
    <cellStyle name="HUY" xfId="1602" xr:uid="{00000000-0005-0000-0000-000040060000}"/>
    <cellStyle name="i phÝ kh¸c_B¶ng 2" xfId="1603" xr:uid="{00000000-0005-0000-0000-000041060000}"/>
    <cellStyle name="I.3" xfId="1604" xr:uid="{00000000-0005-0000-0000-000042060000}"/>
    <cellStyle name="i·0" xfId="1605" xr:uid="{00000000-0005-0000-0000-000043060000}"/>
    <cellStyle name="ï-¾È»ê_BiÓu TB" xfId="1606" xr:uid="{00000000-0005-0000-0000-000044060000}"/>
    <cellStyle name="Indent" xfId="1607" xr:uid="{00000000-0005-0000-0000-000045060000}"/>
    <cellStyle name="Input [yellow]" xfId="1608" xr:uid="{00000000-0005-0000-0000-000046060000}"/>
    <cellStyle name="Input 10" xfId="1609" xr:uid="{00000000-0005-0000-0000-000047060000}"/>
    <cellStyle name="Input 10 2" xfId="1610" xr:uid="{00000000-0005-0000-0000-000048060000}"/>
    <cellStyle name="Input 10 3" xfId="1611" xr:uid="{00000000-0005-0000-0000-000049060000}"/>
    <cellStyle name="Input 11" xfId="1612" xr:uid="{00000000-0005-0000-0000-00004A060000}"/>
    <cellStyle name="Input 11 2" xfId="1613" xr:uid="{00000000-0005-0000-0000-00004B060000}"/>
    <cellStyle name="Input 11 3" xfId="1614" xr:uid="{00000000-0005-0000-0000-00004C060000}"/>
    <cellStyle name="Input 12" xfId="1615" xr:uid="{00000000-0005-0000-0000-00004D060000}"/>
    <cellStyle name="Input 12 2" xfId="1616" xr:uid="{00000000-0005-0000-0000-00004E060000}"/>
    <cellStyle name="Input 12 3" xfId="1617" xr:uid="{00000000-0005-0000-0000-00004F060000}"/>
    <cellStyle name="Input 13" xfId="1618" xr:uid="{00000000-0005-0000-0000-000050060000}"/>
    <cellStyle name="Input 13 2" xfId="1619" xr:uid="{00000000-0005-0000-0000-000051060000}"/>
    <cellStyle name="Input 13 3" xfId="1620" xr:uid="{00000000-0005-0000-0000-000052060000}"/>
    <cellStyle name="Input 14" xfId="1621" xr:uid="{00000000-0005-0000-0000-000053060000}"/>
    <cellStyle name="Input 14 2" xfId="1622" xr:uid="{00000000-0005-0000-0000-000054060000}"/>
    <cellStyle name="Input 14 3" xfId="1623" xr:uid="{00000000-0005-0000-0000-000055060000}"/>
    <cellStyle name="Input 15" xfId="1624" xr:uid="{00000000-0005-0000-0000-000056060000}"/>
    <cellStyle name="Input 15 2" xfId="1625" xr:uid="{00000000-0005-0000-0000-000057060000}"/>
    <cellStyle name="Input 15 3" xfId="1626" xr:uid="{00000000-0005-0000-0000-000058060000}"/>
    <cellStyle name="Input 16" xfId="1627" xr:uid="{00000000-0005-0000-0000-000059060000}"/>
    <cellStyle name="Input 16 2" xfId="1628" xr:uid="{00000000-0005-0000-0000-00005A060000}"/>
    <cellStyle name="Input 16 3" xfId="1629" xr:uid="{00000000-0005-0000-0000-00005B060000}"/>
    <cellStyle name="Input 17" xfId="1630" xr:uid="{00000000-0005-0000-0000-00005C060000}"/>
    <cellStyle name="Input 17 2" xfId="1631" xr:uid="{00000000-0005-0000-0000-00005D060000}"/>
    <cellStyle name="Input 17 3" xfId="1632" xr:uid="{00000000-0005-0000-0000-00005E060000}"/>
    <cellStyle name="Input 18" xfId="1633" xr:uid="{00000000-0005-0000-0000-00005F060000}"/>
    <cellStyle name="Input 18 2" xfId="1634" xr:uid="{00000000-0005-0000-0000-000060060000}"/>
    <cellStyle name="Input 18 3" xfId="1635" xr:uid="{00000000-0005-0000-0000-000061060000}"/>
    <cellStyle name="Input 19" xfId="1636" xr:uid="{00000000-0005-0000-0000-000062060000}"/>
    <cellStyle name="Input 19 2" xfId="1637" xr:uid="{00000000-0005-0000-0000-000063060000}"/>
    <cellStyle name="Input 19 3" xfId="1638" xr:uid="{00000000-0005-0000-0000-000064060000}"/>
    <cellStyle name="Input 2" xfId="1639" xr:uid="{00000000-0005-0000-0000-000065060000}"/>
    <cellStyle name="Input 2 2" xfId="1640" xr:uid="{00000000-0005-0000-0000-000066060000}"/>
    <cellStyle name="Input 2 3" xfId="1641" xr:uid="{00000000-0005-0000-0000-000067060000}"/>
    <cellStyle name="Input 20" xfId="1642" xr:uid="{00000000-0005-0000-0000-000068060000}"/>
    <cellStyle name="Input 20 2" xfId="1643" xr:uid="{00000000-0005-0000-0000-000069060000}"/>
    <cellStyle name="Input 20 3" xfId="1644" xr:uid="{00000000-0005-0000-0000-00006A060000}"/>
    <cellStyle name="Input 21" xfId="1645" xr:uid="{00000000-0005-0000-0000-00006B060000}"/>
    <cellStyle name="Input 21 2" xfId="1646" xr:uid="{00000000-0005-0000-0000-00006C060000}"/>
    <cellStyle name="Input 21 3" xfId="1647" xr:uid="{00000000-0005-0000-0000-00006D060000}"/>
    <cellStyle name="Input 22" xfId="1648" xr:uid="{00000000-0005-0000-0000-00006E060000}"/>
    <cellStyle name="Input 22 2" xfId="1649" xr:uid="{00000000-0005-0000-0000-00006F060000}"/>
    <cellStyle name="Input 22 3" xfId="1650" xr:uid="{00000000-0005-0000-0000-000070060000}"/>
    <cellStyle name="Input 23" xfId="1651" xr:uid="{00000000-0005-0000-0000-000071060000}"/>
    <cellStyle name="Input 23 2" xfId="1652" xr:uid="{00000000-0005-0000-0000-000072060000}"/>
    <cellStyle name="Input 23 3" xfId="1653" xr:uid="{00000000-0005-0000-0000-000073060000}"/>
    <cellStyle name="Input 24" xfId="1654" xr:uid="{00000000-0005-0000-0000-000074060000}"/>
    <cellStyle name="Input 24 2" xfId="1655" xr:uid="{00000000-0005-0000-0000-000075060000}"/>
    <cellStyle name="Input 24 3" xfId="1656" xr:uid="{00000000-0005-0000-0000-000076060000}"/>
    <cellStyle name="Input 25" xfId="1657" xr:uid="{00000000-0005-0000-0000-000077060000}"/>
    <cellStyle name="Input 25 2" xfId="1658" xr:uid="{00000000-0005-0000-0000-000078060000}"/>
    <cellStyle name="Input 25 3" xfId="1659" xr:uid="{00000000-0005-0000-0000-000079060000}"/>
    <cellStyle name="Input 26" xfId="1660" xr:uid="{00000000-0005-0000-0000-00007A060000}"/>
    <cellStyle name="Input 26 2" xfId="1661" xr:uid="{00000000-0005-0000-0000-00007B060000}"/>
    <cellStyle name="Input 26 3" xfId="1662" xr:uid="{00000000-0005-0000-0000-00007C060000}"/>
    <cellStyle name="Input 27" xfId="1663" xr:uid="{00000000-0005-0000-0000-00007D060000}"/>
    <cellStyle name="Input 27 2" xfId="1664" xr:uid="{00000000-0005-0000-0000-00007E060000}"/>
    <cellStyle name="Input 27 3" xfId="1665" xr:uid="{00000000-0005-0000-0000-00007F060000}"/>
    <cellStyle name="Input 28" xfId="1666" xr:uid="{00000000-0005-0000-0000-000080060000}"/>
    <cellStyle name="Input 28 2" xfId="1667" xr:uid="{00000000-0005-0000-0000-000081060000}"/>
    <cellStyle name="Input 28 3" xfId="1668" xr:uid="{00000000-0005-0000-0000-000082060000}"/>
    <cellStyle name="Input 29" xfId="1669" xr:uid="{00000000-0005-0000-0000-000083060000}"/>
    <cellStyle name="Input 29 2" xfId="1670" xr:uid="{00000000-0005-0000-0000-000084060000}"/>
    <cellStyle name="Input 29 3" xfId="1671" xr:uid="{00000000-0005-0000-0000-000085060000}"/>
    <cellStyle name="Input 3" xfId="1672" xr:uid="{00000000-0005-0000-0000-000086060000}"/>
    <cellStyle name="Input 3 2" xfId="1673" xr:uid="{00000000-0005-0000-0000-000087060000}"/>
    <cellStyle name="Input 3 3" xfId="1674" xr:uid="{00000000-0005-0000-0000-000088060000}"/>
    <cellStyle name="Input 30" xfId="1675" xr:uid="{00000000-0005-0000-0000-000089060000}"/>
    <cellStyle name="Input 30 2" xfId="1676" xr:uid="{00000000-0005-0000-0000-00008A060000}"/>
    <cellStyle name="Input 30 3" xfId="1677" xr:uid="{00000000-0005-0000-0000-00008B060000}"/>
    <cellStyle name="Input 31" xfId="1678" xr:uid="{00000000-0005-0000-0000-00008C060000}"/>
    <cellStyle name="Input 31 2" xfId="1679" xr:uid="{00000000-0005-0000-0000-00008D060000}"/>
    <cellStyle name="Input 31 3" xfId="1680" xr:uid="{00000000-0005-0000-0000-00008E060000}"/>
    <cellStyle name="Input 32" xfId="1681" xr:uid="{00000000-0005-0000-0000-00008F060000}"/>
    <cellStyle name="Input 32 2" xfId="1682" xr:uid="{00000000-0005-0000-0000-000090060000}"/>
    <cellStyle name="Input 32 3" xfId="1683" xr:uid="{00000000-0005-0000-0000-000091060000}"/>
    <cellStyle name="Input 33" xfId="1684" xr:uid="{00000000-0005-0000-0000-000092060000}"/>
    <cellStyle name="Input 33 2" xfId="1685" xr:uid="{00000000-0005-0000-0000-000093060000}"/>
    <cellStyle name="Input 33 3" xfId="1686" xr:uid="{00000000-0005-0000-0000-000094060000}"/>
    <cellStyle name="Input 34" xfId="1687" xr:uid="{00000000-0005-0000-0000-000095060000}"/>
    <cellStyle name="Input 34 2" xfId="1688" xr:uid="{00000000-0005-0000-0000-000096060000}"/>
    <cellStyle name="Input 34 3" xfId="1689" xr:uid="{00000000-0005-0000-0000-000097060000}"/>
    <cellStyle name="Input 35" xfId="1690" xr:uid="{00000000-0005-0000-0000-000098060000}"/>
    <cellStyle name="Input 35 2" xfId="1691" xr:uid="{00000000-0005-0000-0000-000099060000}"/>
    <cellStyle name="Input 35 3" xfId="1692" xr:uid="{00000000-0005-0000-0000-00009A060000}"/>
    <cellStyle name="Input 36" xfId="1693" xr:uid="{00000000-0005-0000-0000-00009B060000}"/>
    <cellStyle name="Input 36 2" xfId="1694" xr:uid="{00000000-0005-0000-0000-00009C060000}"/>
    <cellStyle name="Input 36 3" xfId="1695" xr:uid="{00000000-0005-0000-0000-00009D060000}"/>
    <cellStyle name="Input 37" xfId="1696" xr:uid="{00000000-0005-0000-0000-00009E060000}"/>
    <cellStyle name="Input 37 2" xfId="1697" xr:uid="{00000000-0005-0000-0000-00009F060000}"/>
    <cellStyle name="Input 37 3" xfId="1698" xr:uid="{00000000-0005-0000-0000-0000A0060000}"/>
    <cellStyle name="Input 38" xfId="1699" xr:uid="{00000000-0005-0000-0000-0000A1060000}"/>
    <cellStyle name="Input 38 2" xfId="1700" xr:uid="{00000000-0005-0000-0000-0000A2060000}"/>
    <cellStyle name="Input 38 3" xfId="1701" xr:uid="{00000000-0005-0000-0000-0000A3060000}"/>
    <cellStyle name="Input 39" xfId="1702" xr:uid="{00000000-0005-0000-0000-0000A4060000}"/>
    <cellStyle name="Input 39 2" xfId="1703" xr:uid="{00000000-0005-0000-0000-0000A5060000}"/>
    <cellStyle name="Input 39 3" xfId="1704" xr:uid="{00000000-0005-0000-0000-0000A6060000}"/>
    <cellStyle name="Input 4" xfId="1705" xr:uid="{00000000-0005-0000-0000-0000A7060000}"/>
    <cellStyle name="Input 4 2" xfId="1706" xr:uid="{00000000-0005-0000-0000-0000A8060000}"/>
    <cellStyle name="Input 4 3" xfId="1707" xr:uid="{00000000-0005-0000-0000-0000A9060000}"/>
    <cellStyle name="Input 40" xfId="1708" xr:uid="{00000000-0005-0000-0000-0000AA060000}"/>
    <cellStyle name="Input 40 2" xfId="1709" xr:uid="{00000000-0005-0000-0000-0000AB060000}"/>
    <cellStyle name="Input 40 3" xfId="1710" xr:uid="{00000000-0005-0000-0000-0000AC060000}"/>
    <cellStyle name="Input 41" xfId="1711" xr:uid="{00000000-0005-0000-0000-0000AD060000}"/>
    <cellStyle name="Input 41 2" xfId="1712" xr:uid="{00000000-0005-0000-0000-0000AE060000}"/>
    <cellStyle name="Input 41 3" xfId="1713" xr:uid="{00000000-0005-0000-0000-0000AF060000}"/>
    <cellStyle name="Input 42" xfId="1714" xr:uid="{00000000-0005-0000-0000-0000B0060000}"/>
    <cellStyle name="Input 42 2" xfId="1715" xr:uid="{00000000-0005-0000-0000-0000B1060000}"/>
    <cellStyle name="Input 42 3" xfId="1716" xr:uid="{00000000-0005-0000-0000-0000B2060000}"/>
    <cellStyle name="Input 43" xfId="1717" xr:uid="{00000000-0005-0000-0000-0000B3060000}"/>
    <cellStyle name="Input 43 2" xfId="1718" xr:uid="{00000000-0005-0000-0000-0000B4060000}"/>
    <cellStyle name="Input 43 3" xfId="1719" xr:uid="{00000000-0005-0000-0000-0000B5060000}"/>
    <cellStyle name="Input 44" xfId="1720" xr:uid="{00000000-0005-0000-0000-0000B6060000}"/>
    <cellStyle name="Input 44 2" xfId="1721" xr:uid="{00000000-0005-0000-0000-0000B7060000}"/>
    <cellStyle name="Input 44 3" xfId="1722" xr:uid="{00000000-0005-0000-0000-0000B8060000}"/>
    <cellStyle name="Input 45" xfId="1723" xr:uid="{00000000-0005-0000-0000-0000B9060000}"/>
    <cellStyle name="Input 45 2" xfId="1724" xr:uid="{00000000-0005-0000-0000-0000BA060000}"/>
    <cellStyle name="Input 45 3" xfId="1725" xr:uid="{00000000-0005-0000-0000-0000BB060000}"/>
    <cellStyle name="Input 46" xfId="1726" xr:uid="{00000000-0005-0000-0000-0000BC060000}"/>
    <cellStyle name="Input 46 2" xfId="1727" xr:uid="{00000000-0005-0000-0000-0000BD060000}"/>
    <cellStyle name="Input 46 3" xfId="1728" xr:uid="{00000000-0005-0000-0000-0000BE060000}"/>
    <cellStyle name="Input 47" xfId="1729" xr:uid="{00000000-0005-0000-0000-0000BF060000}"/>
    <cellStyle name="Input 47 2" xfId="1730" xr:uid="{00000000-0005-0000-0000-0000C0060000}"/>
    <cellStyle name="Input 47 3" xfId="1731" xr:uid="{00000000-0005-0000-0000-0000C1060000}"/>
    <cellStyle name="Input 48" xfId="1732" xr:uid="{00000000-0005-0000-0000-0000C2060000}"/>
    <cellStyle name="Input 48 2" xfId="1733" xr:uid="{00000000-0005-0000-0000-0000C3060000}"/>
    <cellStyle name="Input 48 3" xfId="1734" xr:uid="{00000000-0005-0000-0000-0000C4060000}"/>
    <cellStyle name="Input 49" xfId="1735" xr:uid="{00000000-0005-0000-0000-0000C5060000}"/>
    <cellStyle name="Input 49 2" xfId="1736" xr:uid="{00000000-0005-0000-0000-0000C6060000}"/>
    <cellStyle name="Input 49 3" xfId="1737" xr:uid="{00000000-0005-0000-0000-0000C7060000}"/>
    <cellStyle name="Input 5" xfId="1738" xr:uid="{00000000-0005-0000-0000-0000C8060000}"/>
    <cellStyle name="Input 5 2" xfId="1739" xr:uid="{00000000-0005-0000-0000-0000C9060000}"/>
    <cellStyle name="Input 5 3" xfId="1740" xr:uid="{00000000-0005-0000-0000-0000CA060000}"/>
    <cellStyle name="Input 50" xfId="1741" xr:uid="{00000000-0005-0000-0000-0000CB060000}"/>
    <cellStyle name="Input 50 2" xfId="1742" xr:uid="{00000000-0005-0000-0000-0000CC060000}"/>
    <cellStyle name="Input 50 3" xfId="1743" xr:uid="{00000000-0005-0000-0000-0000CD060000}"/>
    <cellStyle name="Input 51" xfId="1744" xr:uid="{00000000-0005-0000-0000-0000CE060000}"/>
    <cellStyle name="Input 51 2" xfId="1745" xr:uid="{00000000-0005-0000-0000-0000CF060000}"/>
    <cellStyle name="Input 51 3" xfId="1746" xr:uid="{00000000-0005-0000-0000-0000D0060000}"/>
    <cellStyle name="Input 52" xfId="1747" xr:uid="{00000000-0005-0000-0000-0000D1060000}"/>
    <cellStyle name="Input 52 2" xfId="1748" xr:uid="{00000000-0005-0000-0000-0000D2060000}"/>
    <cellStyle name="Input 52 3" xfId="1749" xr:uid="{00000000-0005-0000-0000-0000D3060000}"/>
    <cellStyle name="Input 53" xfId="1750" xr:uid="{00000000-0005-0000-0000-0000D4060000}"/>
    <cellStyle name="Input 53 2" xfId="1751" xr:uid="{00000000-0005-0000-0000-0000D5060000}"/>
    <cellStyle name="Input 53 3" xfId="1752" xr:uid="{00000000-0005-0000-0000-0000D6060000}"/>
    <cellStyle name="Input 54" xfId="1753" xr:uid="{00000000-0005-0000-0000-0000D7060000}"/>
    <cellStyle name="Input 54 2" xfId="1754" xr:uid="{00000000-0005-0000-0000-0000D8060000}"/>
    <cellStyle name="Input 54 3" xfId="1755" xr:uid="{00000000-0005-0000-0000-0000D9060000}"/>
    <cellStyle name="Input 55" xfId="1756" xr:uid="{00000000-0005-0000-0000-0000DA060000}"/>
    <cellStyle name="Input 55 2" xfId="1757" xr:uid="{00000000-0005-0000-0000-0000DB060000}"/>
    <cellStyle name="Input 55 3" xfId="1758" xr:uid="{00000000-0005-0000-0000-0000DC060000}"/>
    <cellStyle name="Input 56" xfId="1759" xr:uid="{00000000-0005-0000-0000-0000DD060000}"/>
    <cellStyle name="Input 56 2" xfId="1760" xr:uid="{00000000-0005-0000-0000-0000DE060000}"/>
    <cellStyle name="Input 56 3" xfId="1761" xr:uid="{00000000-0005-0000-0000-0000DF060000}"/>
    <cellStyle name="Input 57" xfId="1762" xr:uid="{00000000-0005-0000-0000-0000E0060000}"/>
    <cellStyle name="Input 57 2" xfId="1763" xr:uid="{00000000-0005-0000-0000-0000E1060000}"/>
    <cellStyle name="Input 57 3" xfId="1764" xr:uid="{00000000-0005-0000-0000-0000E2060000}"/>
    <cellStyle name="Input 58" xfId="1765" xr:uid="{00000000-0005-0000-0000-0000E3060000}"/>
    <cellStyle name="Input 58 2" xfId="1766" xr:uid="{00000000-0005-0000-0000-0000E4060000}"/>
    <cellStyle name="Input 58 3" xfId="1767" xr:uid="{00000000-0005-0000-0000-0000E5060000}"/>
    <cellStyle name="Input 59" xfId="1768" xr:uid="{00000000-0005-0000-0000-0000E6060000}"/>
    <cellStyle name="Input 59 2" xfId="1769" xr:uid="{00000000-0005-0000-0000-0000E7060000}"/>
    <cellStyle name="Input 59 3" xfId="1770" xr:uid="{00000000-0005-0000-0000-0000E8060000}"/>
    <cellStyle name="Input 6" xfId="1771" xr:uid="{00000000-0005-0000-0000-0000E9060000}"/>
    <cellStyle name="Input 6 2" xfId="1772" xr:uid="{00000000-0005-0000-0000-0000EA060000}"/>
    <cellStyle name="Input 6 3" xfId="1773" xr:uid="{00000000-0005-0000-0000-0000EB060000}"/>
    <cellStyle name="Input 60" xfId="1774" xr:uid="{00000000-0005-0000-0000-0000EC060000}"/>
    <cellStyle name="Input 60 2" xfId="1775" xr:uid="{00000000-0005-0000-0000-0000ED060000}"/>
    <cellStyle name="Input 60 3" xfId="1776" xr:uid="{00000000-0005-0000-0000-0000EE060000}"/>
    <cellStyle name="Input 61" xfId="1777" xr:uid="{00000000-0005-0000-0000-0000EF060000}"/>
    <cellStyle name="Input 61 2" xfId="1778" xr:uid="{00000000-0005-0000-0000-0000F0060000}"/>
    <cellStyle name="Input 61 3" xfId="1779" xr:uid="{00000000-0005-0000-0000-0000F1060000}"/>
    <cellStyle name="Input 62" xfId="1780" xr:uid="{00000000-0005-0000-0000-0000F2060000}"/>
    <cellStyle name="Input 62 2" xfId="1781" xr:uid="{00000000-0005-0000-0000-0000F3060000}"/>
    <cellStyle name="Input 62 3" xfId="1782" xr:uid="{00000000-0005-0000-0000-0000F4060000}"/>
    <cellStyle name="Input 63" xfId="1783" xr:uid="{00000000-0005-0000-0000-0000F5060000}"/>
    <cellStyle name="Input 63 2" xfId="1784" xr:uid="{00000000-0005-0000-0000-0000F6060000}"/>
    <cellStyle name="Input 63 3" xfId="1785" xr:uid="{00000000-0005-0000-0000-0000F7060000}"/>
    <cellStyle name="Input 64" xfId="1786" xr:uid="{00000000-0005-0000-0000-0000F8060000}"/>
    <cellStyle name="Input 64 2" xfId="1787" xr:uid="{00000000-0005-0000-0000-0000F9060000}"/>
    <cellStyle name="Input 64 3" xfId="1788" xr:uid="{00000000-0005-0000-0000-0000FA060000}"/>
    <cellStyle name="Input 65" xfId="1789" xr:uid="{00000000-0005-0000-0000-0000FB060000}"/>
    <cellStyle name="Input 65 2" xfId="1790" xr:uid="{00000000-0005-0000-0000-0000FC060000}"/>
    <cellStyle name="Input 65 3" xfId="1791" xr:uid="{00000000-0005-0000-0000-0000FD060000}"/>
    <cellStyle name="Input 66" xfId="1792" xr:uid="{00000000-0005-0000-0000-0000FE060000}"/>
    <cellStyle name="Input 66 2" xfId="1793" xr:uid="{00000000-0005-0000-0000-0000FF060000}"/>
    <cellStyle name="Input 66 3" xfId="1794" xr:uid="{00000000-0005-0000-0000-000000070000}"/>
    <cellStyle name="Input 67" xfId="1795" xr:uid="{00000000-0005-0000-0000-000001070000}"/>
    <cellStyle name="Input 67 2" xfId="1796" xr:uid="{00000000-0005-0000-0000-000002070000}"/>
    <cellStyle name="Input 67 3" xfId="1797" xr:uid="{00000000-0005-0000-0000-000003070000}"/>
    <cellStyle name="Input 68" xfId="1798" xr:uid="{00000000-0005-0000-0000-000004070000}"/>
    <cellStyle name="Input 68 2" xfId="1799" xr:uid="{00000000-0005-0000-0000-000005070000}"/>
    <cellStyle name="Input 68 3" xfId="1800" xr:uid="{00000000-0005-0000-0000-000006070000}"/>
    <cellStyle name="Input 69" xfId="1801" xr:uid="{00000000-0005-0000-0000-000007070000}"/>
    <cellStyle name="Input 69 2" xfId="1802" xr:uid="{00000000-0005-0000-0000-000008070000}"/>
    <cellStyle name="Input 69 3" xfId="1803" xr:uid="{00000000-0005-0000-0000-000009070000}"/>
    <cellStyle name="Input 7" xfId="1804" xr:uid="{00000000-0005-0000-0000-00000A070000}"/>
    <cellStyle name="Input 7 2" xfId="1805" xr:uid="{00000000-0005-0000-0000-00000B070000}"/>
    <cellStyle name="Input 7 3" xfId="1806" xr:uid="{00000000-0005-0000-0000-00000C070000}"/>
    <cellStyle name="Input 70" xfId="1807" xr:uid="{00000000-0005-0000-0000-00000D070000}"/>
    <cellStyle name="Input 70 2" xfId="1808" xr:uid="{00000000-0005-0000-0000-00000E070000}"/>
    <cellStyle name="Input 70 3" xfId="1809" xr:uid="{00000000-0005-0000-0000-00000F070000}"/>
    <cellStyle name="Input 71" xfId="1810" xr:uid="{00000000-0005-0000-0000-000010070000}"/>
    <cellStyle name="Input 71 2" xfId="1811" xr:uid="{00000000-0005-0000-0000-000011070000}"/>
    <cellStyle name="Input 71 3" xfId="1812" xr:uid="{00000000-0005-0000-0000-000012070000}"/>
    <cellStyle name="Input 72" xfId="1813" xr:uid="{00000000-0005-0000-0000-000013070000}"/>
    <cellStyle name="Input 72 2" xfId="1814" xr:uid="{00000000-0005-0000-0000-000014070000}"/>
    <cellStyle name="Input 72 3" xfId="1815" xr:uid="{00000000-0005-0000-0000-000015070000}"/>
    <cellStyle name="Input 73" xfId="1816" xr:uid="{00000000-0005-0000-0000-000016070000}"/>
    <cellStyle name="Input 73 2" xfId="1817" xr:uid="{00000000-0005-0000-0000-000017070000}"/>
    <cellStyle name="Input 73 3" xfId="1818" xr:uid="{00000000-0005-0000-0000-000018070000}"/>
    <cellStyle name="Input 74" xfId="1819" xr:uid="{00000000-0005-0000-0000-000019070000}"/>
    <cellStyle name="Input 74 2" xfId="1820" xr:uid="{00000000-0005-0000-0000-00001A070000}"/>
    <cellStyle name="Input 74 3" xfId="1821" xr:uid="{00000000-0005-0000-0000-00001B070000}"/>
    <cellStyle name="Input 75" xfId="1822" xr:uid="{00000000-0005-0000-0000-00001C070000}"/>
    <cellStyle name="Input 75 2" xfId="1823" xr:uid="{00000000-0005-0000-0000-00001D070000}"/>
    <cellStyle name="Input 75 3" xfId="1824" xr:uid="{00000000-0005-0000-0000-00001E070000}"/>
    <cellStyle name="Input 76" xfId="1825" xr:uid="{00000000-0005-0000-0000-00001F070000}"/>
    <cellStyle name="Input 76 2" xfId="1826" xr:uid="{00000000-0005-0000-0000-000020070000}"/>
    <cellStyle name="Input 76 3" xfId="1827" xr:uid="{00000000-0005-0000-0000-000021070000}"/>
    <cellStyle name="Input 77" xfId="1828" xr:uid="{00000000-0005-0000-0000-000022070000}"/>
    <cellStyle name="Input 77 2" xfId="1829" xr:uid="{00000000-0005-0000-0000-000023070000}"/>
    <cellStyle name="Input 77 3" xfId="1830" xr:uid="{00000000-0005-0000-0000-000024070000}"/>
    <cellStyle name="Input 78" xfId="1831" xr:uid="{00000000-0005-0000-0000-000025070000}"/>
    <cellStyle name="Input 78 2" xfId="1832" xr:uid="{00000000-0005-0000-0000-000026070000}"/>
    <cellStyle name="Input 78 3" xfId="1833" xr:uid="{00000000-0005-0000-0000-000027070000}"/>
    <cellStyle name="Input 79" xfId="1834" xr:uid="{00000000-0005-0000-0000-000028070000}"/>
    <cellStyle name="Input 79 2" xfId="1835" xr:uid="{00000000-0005-0000-0000-000029070000}"/>
    <cellStyle name="Input 79 3" xfId="1836" xr:uid="{00000000-0005-0000-0000-00002A070000}"/>
    <cellStyle name="Input 8" xfId="1837" xr:uid="{00000000-0005-0000-0000-00002B070000}"/>
    <cellStyle name="Input 8 2" xfId="1838" xr:uid="{00000000-0005-0000-0000-00002C070000}"/>
    <cellStyle name="Input 8 3" xfId="1839" xr:uid="{00000000-0005-0000-0000-00002D070000}"/>
    <cellStyle name="Input 80" xfId="1840" xr:uid="{00000000-0005-0000-0000-00002E070000}"/>
    <cellStyle name="Input 80 2" xfId="1841" xr:uid="{00000000-0005-0000-0000-00002F070000}"/>
    <cellStyle name="Input 80 3" xfId="1842" xr:uid="{00000000-0005-0000-0000-000030070000}"/>
    <cellStyle name="Input 81" xfId="1843" xr:uid="{00000000-0005-0000-0000-000031070000}"/>
    <cellStyle name="Input 81 2" xfId="1844" xr:uid="{00000000-0005-0000-0000-000032070000}"/>
    <cellStyle name="Input 81 3" xfId="1845" xr:uid="{00000000-0005-0000-0000-000033070000}"/>
    <cellStyle name="Input 82" xfId="1846" xr:uid="{00000000-0005-0000-0000-000034070000}"/>
    <cellStyle name="Input 82 2" xfId="1847" xr:uid="{00000000-0005-0000-0000-000035070000}"/>
    <cellStyle name="Input 82 3" xfId="1848" xr:uid="{00000000-0005-0000-0000-000036070000}"/>
    <cellStyle name="Input 83" xfId="1849" xr:uid="{00000000-0005-0000-0000-000037070000}"/>
    <cellStyle name="Input 83 2" xfId="1850" xr:uid="{00000000-0005-0000-0000-000038070000}"/>
    <cellStyle name="Input 83 3" xfId="1851" xr:uid="{00000000-0005-0000-0000-000039070000}"/>
    <cellStyle name="Input 84" xfId="1852" xr:uid="{00000000-0005-0000-0000-00003A070000}"/>
    <cellStyle name="Input 84 2" xfId="1853" xr:uid="{00000000-0005-0000-0000-00003B070000}"/>
    <cellStyle name="Input 84 3" xfId="1854" xr:uid="{00000000-0005-0000-0000-00003C070000}"/>
    <cellStyle name="Input 85" xfId="1855" xr:uid="{00000000-0005-0000-0000-00003D070000}"/>
    <cellStyle name="Input 85 2" xfId="1856" xr:uid="{00000000-0005-0000-0000-00003E070000}"/>
    <cellStyle name="Input 85 3" xfId="1857" xr:uid="{00000000-0005-0000-0000-00003F070000}"/>
    <cellStyle name="Input 86" xfId="1858" xr:uid="{00000000-0005-0000-0000-000040070000}"/>
    <cellStyle name="Input 86 2" xfId="1859" xr:uid="{00000000-0005-0000-0000-000041070000}"/>
    <cellStyle name="Input 86 3" xfId="1860" xr:uid="{00000000-0005-0000-0000-000042070000}"/>
    <cellStyle name="Input 87" xfId="1861" xr:uid="{00000000-0005-0000-0000-000043070000}"/>
    <cellStyle name="Input 87 2" xfId="1862" xr:uid="{00000000-0005-0000-0000-000044070000}"/>
    <cellStyle name="Input 87 3" xfId="1863" xr:uid="{00000000-0005-0000-0000-000045070000}"/>
    <cellStyle name="Input 88" xfId="1864" xr:uid="{00000000-0005-0000-0000-000046070000}"/>
    <cellStyle name="Input 88 2" xfId="1865" xr:uid="{00000000-0005-0000-0000-000047070000}"/>
    <cellStyle name="Input 88 3" xfId="1866" xr:uid="{00000000-0005-0000-0000-000048070000}"/>
    <cellStyle name="Input 89" xfId="1867" xr:uid="{00000000-0005-0000-0000-000049070000}"/>
    <cellStyle name="Input 89 2" xfId="1868" xr:uid="{00000000-0005-0000-0000-00004A070000}"/>
    <cellStyle name="Input 89 3" xfId="1869" xr:uid="{00000000-0005-0000-0000-00004B070000}"/>
    <cellStyle name="Input 9" xfId="1870" xr:uid="{00000000-0005-0000-0000-00004C070000}"/>
    <cellStyle name="Input 9 2" xfId="1871" xr:uid="{00000000-0005-0000-0000-00004D070000}"/>
    <cellStyle name="Input 9 3" xfId="1872" xr:uid="{00000000-0005-0000-0000-00004E070000}"/>
    <cellStyle name="Input 90" xfId="1873" xr:uid="{00000000-0005-0000-0000-00004F070000}"/>
    <cellStyle name="Input 90 2" xfId="1874" xr:uid="{00000000-0005-0000-0000-000050070000}"/>
    <cellStyle name="Input 90 3" xfId="1875" xr:uid="{00000000-0005-0000-0000-000051070000}"/>
    <cellStyle name="Input 91" xfId="1876" xr:uid="{00000000-0005-0000-0000-000052070000}"/>
    <cellStyle name="Input 91 2" xfId="1877" xr:uid="{00000000-0005-0000-0000-000053070000}"/>
    <cellStyle name="Input 91 3" xfId="1878" xr:uid="{00000000-0005-0000-0000-000054070000}"/>
    <cellStyle name="Input 92" xfId="1879" xr:uid="{00000000-0005-0000-0000-000055070000}"/>
    <cellStyle name="Input 92 2" xfId="1880" xr:uid="{00000000-0005-0000-0000-000056070000}"/>
    <cellStyle name="Input 92 3" xfId="1881" xr:uid="{00000000-0005-0000-0000-000057070000}"/>
    <cellStyle name="Input 93" xfId="1882" xr:uid="{00000000-0005-0000-0000-000058070000}"/>
    <cellStyle name="Input 93 2" xfId="1883" xr:uid="{00000000-0005-0000-0000-000059070000}"/>
    <cellStyle name="Input 93 3" xfId="1884" xr:uid="{00000000-0005-0000-0000-00005A070000}"/>
    <cellStyle name="Input 94" xfId="1885" xr:uid="{00000000-0005-0000-0000-00005B070000}"/>
    <cellStyle name="Input 94 2" xfId="1886" xr:uid="{00000000-0005-0000-0000-00005C070000}"/>
    <cellStyle name="Input 94 3" xfId="1887" xr:uid="{00000000-0005-0000-0000-00005D070000}"/>
    <cellStyle name="Input Cells" xfId="1888" xr:uid="{00000000-0005-0000-0000-00005E070000}"/>
    <cellStyle name="k_TONG HOP KINH PHI" xfId="1889" xr:uid="{00000000-0005-0000-0000-00005F070000}"/>
    <cellStyle name="k_ÿÿÿÿÿ" xfId="1890" xr:uid="{00000000-0005-0000-0000-000060070000}"/>
    <cellStyle name="k_ÿÿÿÿÿ_1" xfId="1891" xr:uid="{00000000-0005-0000-0000-000061070000}"/>
    <cellStyle name="k_ÿÿÿÿÿ_2" xfId="1892" xr:uid="{00000000-0005-0000-0000-000062070000}"/>
    <cellStyle name="kh¸c_Bang Chi tieu" xfId="1896" xr:uid="{00000000-0005-0000-0000-000063070000}"/>
    <cellStyle name="khanh" xfId="1897" xr:uid="{00000000-0005-0000-0000-000064070000}"/>
    <cellStyle name="khung" xfId="1898" xr:uid="{00000000-0005-0000-0000-000065070000}"/>
    <cellStyle name="khung 2" xfId="1899" xr:uid="{00000000-0005-0000-0000-000066070000}"/>
    <cellStyle name="khung 3" xfId="1900" xr:uid="{00000000-0005-0000-0000-000067070000}"/>
    <cellStyle name="kien1" xfId="1893" xr:uid="{00000000-0005-0000-0000-000068070000}"/>
    <cellStyle name="Kiểu 1" xfId="1894" xr:uid="{00000000-0005-0000-0000-000069070000}"/>
    <cellStyle name="KLBXUNG" xfId="1895" xr:uid="{00000000-0005-0000-0000-00006A070000}"/>
    <cellStyle name="Ledger 17 x 11 in" xfId="1901" xr:uid="{00000000-0005-0000-0000-00006B070000}"/>
    <cellStyle name="Ledger 17 x 11 in 2" xfId="1902" xr:uid="{00000000-0005-0000-0000-00006C070000}"/>
    <cellStyle name="Ledger 17 x 11 in 5" xfId="1903" xr:uid="{00000000-0005-0000-0000-00006D070000}"/>
    <cellStyle name="Ledger 17 x 11 in_Bang TH dang ky KHXD duong GTNT 2016 (20_1_16) Lay y kien TC KHDT - Copy" xfId="1904" xr:uid="{00000000-0005-0000-0000-00006E070000}"/>
    <cellStyle name="left" xfId="1905" xr:uid="{00000000-0005-0000-0000-00006F070000}"/>
    <cellStyle name="Link Currency (0)" xfId="1906" xr:uid="{00000000-0005-0000-0000-000070070000}"/>
    <cellStyle name="Link Currency (2)" xfId="1907" xr:uid="{00000000-0005-0000-0000-000071070000}"/>
    <cellStyle name="Link Units (0)" xfId="1908" xr:uid="{00000000-0005-0000-0000-000072070000}"/>
    <cellStyle name="Link Units (1)" xfId="1909" xr:uid="{00000000-0005-0000-0000-000073070000}"/>
    <cellStyle name="Link Units (2)" xfId="1910" xr:uid="{00000000-0005-0000-0000-000074070000}"/>
    <cellStyle name="Linked Cell 10" xfId="1911" xr:uid="{00000000-0005-0000-0000-000075070000}"/>
    <cellStyle name="Linked Cell 11" xfId="1912" xr:uid="{00000000-0005-0000-0000-000076070000}"/>
    <cellStyle name="Linked Cell 12" xfId="1913" xr:uid="{00000000-0005-0000-0000-000077070000}"/>
    <cellStyle name="Linked Cell 13" xfId="1914" xr:uid="{00000000-0005-0000-0000-000078070000}"/>
    <cellStyle name="Linked Cell 14" xfId="1915" xr:uid="{00000000-0005-0000-0000-000079070000}"/>
    <cellStyle name="Linked Cell 15" xfId="1916" xr:uid="{00000000-0005-0000-0000-00007A070000}"/>
    <cellStyle name="Linked Cell 2" xfId="1917" xr:uid="{00000000-0005-0000-0000-00007B070000}"/>
    <cellStyle name="Linked Cell 3" xfId="1918" xr:uid="{00000000-0005-0000-0000-00007C070000}"/>
    <cellStyle name="Linked Cell 4" xfId="1919" xr:uid="{00000000-0005-0000-0000-00007D070000}"/>
    <cellStyle name="Linked Cell 5" xfId="1920" xr:uid="{00000000-0005-0000-0000-00007E070000}"/>
    <cellStyle name="Linked Cell 6" xfId="1921" xr:uid="{00000000-0005-0000-0000-00007F070000}"/>
    <cellStyle name="Linked Cell 7" xfId="1922" xr:uid="{00000000-0005-0000-0000-000080070000}"/>
    <cellStyle name="Linked Cell 8" xfId="1923" xr:uid="{00000000-0005-0000-0000-000081070000}"/>
    <cellStyle name="Linked Cell 9" xfId="1924" xr:uid="{00000000-0005-0000-0000-000082070000}"/>
    <cellStyle name="Linked Cells" xfId="1925" xr:uid="{00000000-0005-0000-0000-000083070000}"/>
    <cellStyle name="MAU" xfId="1926" xr:uid="{00000000-0005-0000-0000-000084070000}"/>
    <cellStyle name="Millares [0]_2AV_M_M " xfId="1927" xr:uid="{00000000-0005-0000-0000-000085070000}"/>
    <cellStyle name="Millares_2AV_M_M " xfId="1928" xr:uid="{00000000-0005-0000-0000-000086070000}"/>
    <cellStyle name="Milliers [0]_      " xfId="1929" xr:uid="{00000000-0005-0000-0000-000087070000}"/>
    <cellStyle name="Milliers_      " xfId="1930" xr:uid="{00000000-0005-0000-0000-000088070000}"/>
    <cellStyle name="Môc" xfId="1939" xr:uid="{00000000-0005-0000-0000-000089070000}"/>
    <cellStyle name="Model" xfId="1931" xr:uid="{00000000-0005-0000-0000-00008A070000}"/>
    <cellStyle name="moi" xfId="1932" xr:uid="{00000000-0005-0000-0000-00008B070000}"/>
    <cellStyle name="Mon?aire [0]_      " xfId="1933" xr:uid="{00000000-0005-0000-0000-00008C070000}"/>
    <cellStyle name="Mon?aire_      " xfId="1934" xr:uid="{00000000-0005-0000-0000-00008D070000}"/>
    <cellStyle name="Moneda [0]_2AV_M_M " xfId="1935" xr:uid="{00000000-0005-0000-0000-00008E070000}"/>
    <cellStyle name="Moneda_2AV_M_M " xfId="1936" xr:uid="{00000000-0005-0000-0000-00008F070000}"/>
    <cellStyle name="Monétaire [0]_      " xfId="1937" xr:uid="{00000000-0005-0000-0000-000090070000}"/>
    <cellStyle name="Monétaire_      " xfId="1938" xr:uid="{00000000-0005-0000-0000-000091070000}"/>
    <cellStyle name="n" xfId="1940" xr:uid="{00000000-0005-0000-0000-000092070000}"/>
    <cellStyle name="Neutral 10" xfId="1941" xr:uid="{00000000-0005-0000-0000-000093070000}"/>
    <cellStyle name="Neutral 11" xfId="1942" xr:uid="{00000000-0005-0000-0000-000094070000}"/>
    <cellStyle name="Neutral 12" xfId="1943" xr:uid="{00000000-0005-0000-0000-000095070000}"/>
    <cellStyle name="Neutral 13" xfId="1944" xr:uid="{00000000-0005-0000-0000-000096070000}"/>
    <cellStyle name="Neutral 14" xfId="1945" xr:uid="{00000000-0005-0000-0000-000097070000}"/>
    <cellStyle name="Neutral 15" xfId="1946" xr:uid="{00000000-0005-0000-0000-000098070000}"/>
    <cellStyle name="Neutral 2" xfId="1947" xr:uid="{00000000-0005-0000-0000-000099070000}"/>
    <cellStyle name="Neutral 3" xfId="1948" xr:uid="{00000000-0005-0000-0000-00009A070000}"/>
    <cellStyle name="Neutral 4" xfId="1949" xr:uid="{00000000-0005-0000-0000-00009B070000}"/>
    <cellStyle name="Neutral 5" xfId="1950" xr:uid="{00000000-0005-0000-0000-00009C070000}"/>
    <cellStyle name="Neutral 6" xfId="1951" xr:uid="{00000000-0005-0000-0000-00009D070000}"/>
    <cellStyle name="Neutral 7" xfId="1952" xr:uid="{00000000-0005-0000-0000-00009E070000}"/>
    <cellStyle name="Neutral 8" xfId="1953" xr:uid="{00000000-0005-0000-0000-00009F070000}"/>
    <cellStyle name="Neutral 9" xfId="1954" xr:uid="{00000000-0005-0000-0000-0000A0070000}"/>
    <cellStyle name="New" xfId="1955" xr:uid="{00000000-0005-0000-0000-0000A1070000}"/>
    <cellStyle name="New Times Roman" xfId="1956" xr:uid="{00000000-0005-0000-0000-0000A2070000}"/>
    <cellStyle name="nga" xfId="2199" xr:uid="{00000000-0005-0000-0000-0000A3070000}"/>
    <cellStyle name="no dec" xfId="1957" xr:uid="{00000000-0005-0000-0000-0000A4070000}"/>
    <cellStyle name="ÑONVÒ" xfId="1958" xr:uid="{00000000-0005-0000-0000-0000A5070000}"/>
    <cellStyle name="Normal" xfId="0" builtinId="0"/>
    <cellStyle name="Normal - Style1" xfId="1959" xr:uid="{00000000-0005-0000-0000-0000A7070000}"/>
    <cellStyle name="Normal - Style1 2" xfId="1960" xr:uid="{00000000-0005-0000-0000-0000A8070000}"/>
    <cellStyle name="Normal - 유형1" xfId="1961" xr:uid="{00000000-0005-0000-0000-0000A9070000}"/>
    <cellStyle name="Normal 10" xfId="1962" xr:uid="{00000000-0005-0000-0000-0000AA070000}"/>
    <cellStyle name="Normal 10 2" xfId="1963" xr:uid="{00000000-0005-0000-0000-0000AB070000}"/>
    <cellStyle name="Normal 10 2 2" xfId="1964" xr:uid="{00000000-0005-0000-0000-0000AC070000}"/>
    <cellStyle name="Normal 100" xfId="1965" xr:uid="{00000000-0005-0000-0000-0000AD070000}"/>
    <cellStyle name="Normal 101" xfId="1966" xr:uid="{00000000-0005-0000-0000-0000AE070000}"/>
    <cellStyle name="Normal 102" xfId="1967" xr:uid="{00000000-0005-0000-0000-0000AF070000}"/>
    <cellStyle name="Normal 103" xfId="1968" xr:uid="{00000000-0005-0000-0000-0000B0070000}"/>
    <cellStyle name="Normal 104" xfId="1969" xr:uid="{00000000-0005-0000-0000-0000B1070000}"/>
    <cellStyle name="Normal 105" xfId="1970" xr:uid="{00000000-0005-0000-0000-0000B2070000}"/>
    <cellStyle name="Normal 106" xfId="1971" xr:uid="{00000000-0005-0000-0000-0000B3070000}"/>
    <cellStyle name="Normal 107" xfId="1972" xr:uid="{00000000-0005-0000-0000-0000B4070000}"/>
    <cellStyle name="Normal 108" xfId="1973" xr:uid="{00000000-0005-0000-0000-0000B5070000}"/>
    <cellStyle name="Normal 109" xfId="1974" xr:uid="{00000000-0005-0000-0000-0000B6070000}"/>
    <cellStyle name="Normal 11" xfId="1975" xr:uid="{00000000-0005-0000-0000-0000B7070000}"/>
    <cellStyle name="Normal 11 2" xfId="1976" xr:uid="{00000000-0005-0000-0000-0000B8070000}"/>
    <cellStyle name="Normal 11 3" xfId="1977" xr:uid="{00000000-0005-0000-0000-0000B9070000}"/>
    <cellStyle name="Normal 11 3 2 10" xfId="1978" xr:uid="{00000000-0005-0000-0000-0000BA070000}"/>
    <cellStyle name="Normal 11 3 2 10 2" xfId="1979" xr:uid="{00000000-0005-0000-0000-0000BB070000}"/>
    <cellStyle name="Normal 11_BIEU CHI TIEU, NGUYEN TAC PHAN BO" xfId="1980" xr:uid="{00000000-0005-0000-0000-0000BC070000}"/>
    <cellStyle name="Normal 110" xfId="1981" xr:uid="{00000000-0005-0000-0000-0000BD070000}"/>
    <cellStyle name="Normal 111" xfId="1982" xr:uid="{00000000-0005-0000-0000-0000BE070000}"/>
    <cellStyle name="Normal 112" xfId="1983" xr:uid="{00000000-0005-0000-0000-0000BF070000}"/>
    <cellStyle name="Normal 113" xfId="1984" xr:uid="{00000000-0005-0000-0000-0000C0070000}"/>
    <cellStyle name="Normal 114" xfId="9" xr:uid="{00000000-0005-0000-0000-0000C1070000}"/>
    <cellStyle name="Normal 12" xfId="1985" xr:uid="{00000000-0005-0000-0000-0000C2070000}"/>
    <cellStyle name="Normal 12 2" xfId="1986" xr:uid="{00000000-0005-0000-0000-0000C3070000}"/>
    <cellStyle name="Normal 12 2 2" xfId="1987" xr:uid="{00000000-0005-0000-0000-0000C4070000}"/>
    <cellStyle name="Normal 13" xfId="1988" xr:uid="{00000000-0005-0000-0000-0000C5070000}"/>
    <cellStyle name="Normal 13 2" xfId="1989" xr:uid="{00000000-0005-0000-0000-0000C6070000}"/>
    <cellStyle name="Normal 14" xfId="1990" xr:uid="{00000000-0005-0000-0000-0000C7070000}"/>
    <cellStyle name="Normal 14 2" xfId="1991" xr:uid="{00000000-0005-0000-0000-0000C8070000}"/>
    <cellStyle name="Normal 14 3" xfId="1992" xr:uid="{00000000-0005-0000-0000-0000C9070000}"/>
    <cellStyle name="Normal 15" xfId="1993" xr:uid="{00000000-0005-0000-0000-0000CA070000}"/>
    <cellStyle name="Normal 15 2" xfId="1994" xr:uid="{00000000-0005-0000-0000-0000CB070000}"/>
    <cellStyle name="Normal 153" xfId="1995" xr:uid="{00000000-0005-0000-0000-0000CC070000}"/>
    <cellStyle name="Normal 16" xfId="1996" xr:uid="{00000000-0005-0000-0000-0000CD070000}"/>
    <cellStyle name="Normal 16 2" xfId="1997" xr:uid="{00000000-0005-0000-0000-0000CE070000}"/>
    <cellStyle name="Normal 17" xfId="1998" xr:uid="{00000000-0005-0000-0000-0000CF070000}"/>
    <cellStyle name="Normal 18" xfId="1999" xr:uid="{00000000-0005-0000-0000-0000D0070000}"/>
    <cellStyle name="Normal 18 21" xfId="2000" xr:uid="{00000000-0005-0000-0000-0000D1070000}"/>
    <cellStyle name="Normal 18 26" xfId="2001" xr:uid="{00000000-0005-0000-0000-0000D2070000}"/>
    <cellStyle name="Normal 19" xfId="2002" xr:uid="{00000000-0005-0000-0000-0000D3070000}"/>
    <cellStyle name="Normal 19 2" xfId="2003" xr:uid="{00000000-0005-0000-0000-0000D4070000}"/>
    <cellStyle name="Normal 2" xfId="2004" xr:uid="{00000000-0005-0000-0000-0000D5070000}"/>
    <cellStyle name="Normal 2 10" xfId="2005" xr:uid="{00000000-0005-0000-0000-0000D6070000}"/>
    <cellStyle name="Normal 2 10 2 10" xfId="2006" xr:uid="{00000000-0005-0000-0000-0000D7070000}"/>
    <cellStyle name="Normal 2 11" xfId="2007" xr:uid="{00000000-0005-0000-0000-0000D8070000}"/>
    <cellStyle name="Normal 2 12" xfId="2008" xr:uid="{00000000-0005-0000-0000-0000D9070000}"/>
    <cellStyle name="Normal 2 13" xfId="2009" xr:uid="{00000000-0005-0000-0000-0000DA070000}"/>
    <cellStyle name="Normal 2 14" xfId="2010" xr:uid="{00000000-0005-0000-0000-0000DB070000}"/>
    <cellStyle name="Normal 2 15" xfId="2011" xr:uid="{00000000-0005-0000-0000-0000DC070000}"/>
    <cellStyle name="Normal 2 16" xfId="2012" xr:uid="{00000000-0005-0000-0000-0000DD070000}"/>
    <cellStyle name="Normal 2 17" xfId="2013" xr:uid="{00000000-0005-0000-0000-0000DE070000}"/>
    <cellStyle name="Normal 2 18" xfId="2014" xr:uid="{00000000-0005-0000-0000-0000DF070000}"/>
    <cellStyle name="Normal 2 19" xfId="2015" xr:uid="{00000000-0005-0000-0000-0000E0070000}"/>
    <cellStyle name="Normal 2 2" xfId="2016" xr:uid="{00000000-0005-0000-0000-0000E1070000}"/>
    <cellStyle name="Normal 2 2 2" xfId="2017" xr:uid="{00000000-0005-0000-0000-0000E2070000}"/>
    <cellStyle name="Normal 2 2 2 10" xfId="2018" xr:uid="{00000000-0005-0000-0000-0000E3070000}"/>
    <cellStyle name="Normal 2 2_3. NQ HDND_Bieu KH Dau tu nam 2019 (Lan 4_Thong qua Hoi dong)" xfId="2019" xr:uid="{00000000-0005-0000-0000-0000E4070000}"/>
    <cellStyle name="Normal 2 24" xfId="2020" xr:uid="{00000000-0005-0000-0000-0000E5070000}"/>
    <cellStyle name="Normal 2 24 2" xfId="2021" xr:uid="{00000000-0005-0000-0000-0000E6070000}"/>
    <cellStyle name="Normal 2 3" xfId="2022" xr:uid="{00000000-0005-0000-0000-0000E7070000}"/>
    <cellStyle name="Normal 2 3 27" xfId="2023" xr:uid="{00000000-0005-0000-0000-0000E8070000}"/>
    <cellStyle name="Normal 2 4" xfId="2024" xr:uid="{00000000-0005-0000-0000-0000E9070000}"/>
    <cellStyle name="Normal 2 4 2" xfId="2025" xr:uid="{00000000-0005-0000-0000-0000EA070000}"/>
    <cellStyle name="Normal 2 4_BIEU CHI TIEU, NGUYEN TAC PHAN BO" xfId="2026" xr:uid="{00000000-0005-0000-0000-0000EB070000}"/>
    <cellStyle name="Normal 2 5" xfId="2027" xr:uid="{00000000-0005-0000-0000-0000EC070000}"/>
    <cellStyle name="Normal 2 6" xfId="2028" xr:uid="{00000000-0005-0000-0000-0000ED070000}"/>
    <cellStyle name="Normal 2 7" xfId="2029" xr:uid="{00000000-0005-0000-0000-0000EE070000}"/>
    <cellStyle name="Normal 2 8" xfId="2030" xr:uid="{00000000-0005-0000-0000-0000EF070000}"/>
    <cellStyle name="Normal 2 9" xfId="2031" xr:uid="{00000000-0005-0000-0000-0000F0070000}"/>
    <cellStyle name="Normal 2_1.KH gõ lại KH 2015 lam BC 135 Phat hanh" xfId="2032" xr:uid="{00000000-0005-0000-0000-0000F1070000}"/>
    <cellStyle name="Normal 20" xfId="2033" xr:uid="{00000000-0005-0000-0000-0000F2070000}"/>
    <cellStyle name="Normal 21" xfId="2034" xr:uid="{00000000-0005-0000-0000-0000F3070000}"/>
    <cellStyle name="Normal 22" xfId="2035" xr:uid="{00000000-0005-0000-0000-0000F4070000}"/>
    <cellStyle name="Normal 23" xfId="2036" xr:uid="{00000000-0005-0000-0000-0000F5070000}"/>
    <cellStyle name="Normal 24" xfId="2037" xr:uid="{00000000-0005-0000-0000-0000F6070000}"/>
    <cellStyle name="Normal 25" xfId="2038" xr:uid="{00000000-0005-0000-0000-0000F7070000}"/>
    <cellStyle name="Normal 26" xfId="2039" xr:uid="{00000000-0005-0000-0000-0000F8070000}"/>
    <cellStyle name="Normal 27" xfId="2040" xr:uid="{00000000-0005-0000-0000-0000F9070000}"/>
    <cellStyle name="Normal 28" xfId="2041" xr:uid="{00000000-0005-0000-0000-0000FA070000}"/>
    <cellStyle name="Normal 29" xfId="2042" xr:uid="{00000000-0005-0000-0000-0000FB070000}"/>
    <cellStyle name="Normal 3" xfId="2043" xr:uid="{00000000-0005-0000-0000-0000FC070000}"/>
    <cellStyle name="Normal 3 2" xfId="2044" xr:uid="{00000000-0005-0000-0000-0000FD070000}"/>
    <cellStyle name="Normal 3 2 11" xfId="2045" xr:uid="{00000000-0005-0000-0000-0000FE070000}"/>
    <cellStyle name="Normal 3 2 2" xfId="2046" xr:uid="{00000000-0005-0000-0000-0000FF070000}"/>
    <cellStyle name="Normal 3 2 3" xfId="2047" xr:uid="{00000000-0005-0000-0000-000000080000}"/>
    <cellStyle name="Normal 3 2 4" xfId="2048" xr:uid="{00000000-0005-0000-0000-000001080000}"/>
    <cellStyle name="Normal 3 3" xfId="2049" xr:uid="{00000000-0005-0000-0000-000002080000}"/>
    <cellStyle name="Normal 3 3 2" xfId="2050" xr:uid="{00000000-0005-0000-0000-000003080000}"/>
    <cellStyle name="Normal 3 4" xfId="2051" xr:uid="{00000000-0005-0000-0000-000004080000}"/>
    <cellStyle name="Normal 3 4 2" xfId="2052" xr:uid="{00000000-0005-0000-0000-000005080000}"/>
    <cellStyle name="Normal 3 5" xfId="2053" xr:uid="{00000000-0005-0000-0000-000006080000}"/>
    <cellStyle name="Normal 3 6" xfId="2054" xr:uid="{00000000-0005-0000-0000-000007080000}"/>
    <cellStyle name="Normal 3 7" xfId="2055" xr:uid="{00000000-0005-0000-0000-000008080000}"/>
    <cellStyle name="Normal 3_1. 135 SMC(Sua l-i 23.4.2014)" xfId="2056" xr:uid="{00000000-0005-0000-0000-000009080000}"/>
    <cellStyle name="Normal 30" xfId="2057" xr:uid="{00000000-0005-0000-0000-00000A080000}"/>
    <cellStyle name="Normal 31" xfId="2058" xr:uid="{00000000-0005-0000-0000-00000B080000}"/>
    <cellStyle name="Normal 32" xfId="2059" xr:uid="{00000000-0005-0000-0000-00000C080000}"/>
    <cellStyle name="Normal 33" xfId="2060" xr:uid="{00000000-0005-0000-0000-00000D080000}"/>
    <cellStyle name="Normal 34" xfId="2061" xr:uid="{00000000-0005-0000-0000-00000E080000}"/>
    <cellStyle name="Normal 34 3" xfId="2062" xr:uid="{00000000-0005-0000-0000-00000F080000}"/>
    <cellStyle name="Normal 35" xfId="2063" xr:uid="{00000000-0005-0000-0000-000010080000}"/>
    <cellStyle name="Normal 36" xfId="2064" xr:uid="{00000000-0005-0000-0000-000011080000}"/>
    <cellStyle name="Normal 37" xfId="2065" xr:uid="{00000000-0005-0000-0000-000012080000}"/>
    <cellStyle name="Normal 38" xfId="2066" xr:uid="{00000000-0005-0000-0000-000013080000}"/>
    <cellStyle name="Normal 39" xfId="2067" xr:uid="{00000000-0005-0000-0000-000014080000}"/>
    <cellStyle name="Normal 4" xfId="2068" xr:uid="{00000000-0005-0000-0000-000015080000}"/>
    <cellStyle name="Normal 4 2" xfId="2069" xr:uid="{00000000-0005-0000-0000-000016080000}"/>
    <cellStyle name="Normal 4 2 2" xfId="2070" xr:uid="{00000000-0005-0000-0000-000017080000}"/>
    <cellStyle name="Normal 4 3" xfId="2071" xr:uid="{00000000-0005-0000-0000-000018080000}"/>
    <cellStyle name="Normal 4_1.KH gõ lại KH 2015 lam BC 135 Phat hanh" xfId="2072" xr:uid="{00000000-0005-0000-0000-000019080000}"/>
    <cellStyle name="Normal 40" xfId="2073" xr:uid="{00000000-0005-0000-0000-00001A080000}"/>
    <cellStyle name="Normal 41" xfId="2074" xr:uid="{00000000-0005-0000-0000-00001B080000}"/>
    <cellStyle name="Normal 42" xfId="2075" xr:uid="{00000000-0005-0000-0000-00001C080000}"/>
    <cellStyle name="Normal 43" xfId="2076" xr:uid="{00000000-0005-0000-0000-00001D080000}"/>
    <cellStyle name="Normal 43 2" xfId="2077" xr:uid="{00000000-0005-0000-0000-00001E080000}"/>
    <cellStyle name="Normal 44" xfId="2078" xr:uid="{00000000-0005-0000-0000-00001F080000}"/>
    <cellStyle name="Normal 45" xfId="2079" xr:uid="{00000000-0005-0000-0000-000020080000}"/>
    <cellStyle name="Normal 45 2" xfId="2080" xr:uid="{00000000-0005-0000-0000-000021080000}"/>
    <cellStyle name="Normal 46" xfId="2081" xr:uid="{00000000-0005-0000-0000-000022080000}"/>
    <cellStyle name="Normal 47" xfId="2082" xr:uid="{00000000-0005-0000-0000-000023080000}"/>
    <cellStyle name="Normal 47 7" xfId="2083" xr:uid="{00000000-0005-0000-0000-000024080000}"/>
    <cellStyle name="Normal 48" xfId="2084" xr:uid="{00000000-0005-0000-0000-000025080000}"/>
    <cellStyle name="Normal 49" xfId="2085" xr:uid="{00000000-0005-0000-0000-000026080000}"/>
    <cellStyle name="Normal 49 2" xfId="2086" xr:uid="{00000000-0005-0000-0000-000027080000}"/>
    <cellStyle name="Normal 5" xfId="2087" xr:uid="{00000000-0005-0000-0000-000028080000}"/>
    <cellStyle name="Normal 5 11 6" xfId="2088" xr:uid="{00000000-0005-0000-0000-000029080000}"/>
    <cellStyle name="Normal 5 2" xfId="2089" xr:uid="{00000000-0005-0000-0000-00002A080000}"/>
    <cellStyle name="Normal 5 2 2" xfId="2090" xr:uid="{00000000-0005-0000-0000-00002B080000}"/>
    <cellStyle name="Normal 50" xfId="2091" xr:uid="{00000000-0005-0000-0000-00002C080000}"/>
    <cellStyle name="Normal 50 2" xfId="2092" xr:uid="{00000000-0005-0000-0000-00002D080000}"/>
    <cellStyle name="Normal 50 7" xfId="2093" xr:uid="{00000000-0005-0000-0000-00002E080000}"/>
    <cellStyle name="Normal 51" xfId="2094" xr:uid="{00000000-0005-0000-0000-00002F080000}"/>
    <cellStyle name="Normal 52" xfId="2095" xr:uid="{00000000-0005-0000-0000-000030080000}"/>
    <cellStyle name="Normal 53" xfId="2096" xr:uid="{00000000-0005-0000-0000-000031080000}"/>
    <cellStyle name="Normal 54" xfId="2097" xr:uid="{00000000-0005-0000-0000-000032080000}"/>
    <cellStyle name="Normal 55" xfId="2098" xr:uid="{00000000-0005-0000-0000-000033080000}"/>
    <cellStyle name="Normal 56" xfId="2099" xr:uid="{00000000-0005-0000-0000-000034080000}"/>
    <cellStyle name="Normal 57" xfId="2100" xr:uid="{00000000-0005-0000-0000-000035080000}"/>
    <cellStyle name="Normal 58" xfId="2101" xr:uid="{00000000-0005-0000-0000-000036080000}"/>
    <cellStyle name="Normal 59" xfId="2102" xr:uid="{00000000-0005-0000-0000-000037080000}"/>
    <cellStyle name="Normal 6" xfId="2103" xr:uid="{00000000-0005-0000-0000-000038080000}"/>
    <cellStyle name="Normal 6 2" xfId="2104" xr:uid="{00000000-0005-0000-0000-000039080000}"/>
    <cellStyle name="Normal 60" xfId="2105" xr:uid="{00000000-0005-0000-0000-00003A080000}"/>
    <cellStyle name="Normal 61" xfId="2106" xr:uid="{00000000-0005-0000-0000-00003B080000}"/>
    <cellStyle name="Normal 62" xfId="2107" xr:uid="{00000000-0005-0000-0000-00003C080000}"/>
    <cellStyle name="Normal 63" xfId="2108" xr:uid="{00000000-0005-0000-0000-00003D080000}"/>
    <cellStyle name="Normal 64" xfId="2109" xr:uid="{00000000-0005-0000-0000-00003E080000}"/>
    <cellStyle name="Normal 65" xfId="2110" xr:uid="{00000000-0005-0000-0000-00003F080000}"/>
    <cellStyle name="Normal 66" xfId="2111" xr:uid="{00000000-0005-0000-0000-000040080000}"/>
    <cellStyle name="Normal 67" xfId="2112" xr:uid="{00000000-0005-0000-0000-000041080000}"/>
    <cellStyle name="Normal 68" xfId="2113" xr:uid="{00000000-0005-0000-0000-000042080000}"/>
    <cellStyle name="Normal 69" xfId="2114" xr:uid="{00000000-0005-0000-0000-000043080000}"/>
    <cellStyle name="Normal 7" xfId="2115" xr:uid="{00000000-0005-0000-0000-000044080000}"/>
    <cellStyle name="Normal 7 2" xfId="2116" xr:uid="{00000000-0005-0000-0000-000045080000}"/>
    <cellStyle name="Normal 7_BIEU BC RA SOAT NTM GD 16-20 (1)" xfId="2117" xr:uid="{00000000-0005-0000-0000-000046080000}"/>
    <cellStyle name="Normal 70" xfId="2118" xr:uid="{00000000-0005-0000-0000-000047080000}"/>
    <cellStyle name="Normal 71" xfId="2119" xr:uid="{00000000-0005-0000-0000-000048080000}"/>
    <cellStyle name="Normal 72" xfId="2120" xr:uid="{00000000-0005-0000-0000-000049080000}"/>
    <cellStyle name="Normal 73" xfId="2121" xr:uid="{00000000-0005-0000-0000-00004A080000}"/>
    <cellStyle name="Normal 74" xfId="2122" xr:uid="{00000000-0005-0000-0000-00004B080000}"/>
    <cellStyle name="Normal 75" xfId="2123" xr:uid="{00000000-0005-0000-0000-00004C080000}"/>
    <cellStyle name="Normal 76" xfId="2124" xr:uid="{00000000-0005-0000-0000-00004D080000}"/>
    <cellStyle name="Normal 77" xfId="2125" xr:uid="{00000000-0005-0000-0000-00004E080000}"/>
    <cellStyle name="Normal 78" xfId="2126" xr:uid="{00000000-0005-0000-0000-00004F080000}"/>
    <cellStyle name="Normal 79" xfId="2127" xr:uid="{00000000-0005-0000-0000-000050080000}"/>
    <cellStyle name="Normal 8" xfId="2128" xr:uid="{00000000-0005-0000-0000-000051080000}"/>
    <cellStyle name="Normal 80" xfId="2129" xr:uid="{00000000-0005-0000-0000-000052080000}"/>
    <cellStyle name="Normal 81" xfId="2130" xr:uid="{00000000-0005-0000-0000-000053080000}"/>
    <cellStyle name="Normal 82" xfId="2131" xr:uid="{00000000-0005-0000-0000-000054080000}"/>
    <cellStyle name="Normal 83" xfId="2132" xr:uid="{00000000-0005-0000-0000-000055080000}"/>
    <cellStyle name="Normal 84" xfId="2133" xr:uid="{00000000-0005-0000-0000-000056080000}"/>
    <cellStyle name="Normal 85" xfId="2134" xr:uid="{00000000-0005-0000-0000-000057080000}"/>
    <cellStyle name="Normal 86" xfId="2135" xr:uid="{00000000-0005-0000-0000-000058080000}"/>
    <cellStyle name="Normal 87" xfId="2136" xr:uid="{00000000-0005-0000-0000-000059080000}"/>
    <cellStyle name="Normal 88" xfId="2137" xr:uid="{00000000-0005-0000-0000-00005A080000}"/>
    <cellStyle name="Normal 89" xfId="2138" xr:uid="{00000000-0005-0000-0000-00005B080000}"/>
    <cellStyle name="Normal 9" xfId="2139" xr:uid="{00000000-0005-0000-0000-00005C080000}"/>
    <cellStyle name="Normal 9 2" xfId="2140" xr:uid="{00000000-0005-0000-0000-00005D080000}"/>
    <cellStyle name="Normal 9 2 2" xfId="2141" xr:uid="{00000000-0005-0000-0000-00005E080000}"/>
    <cellStyle name="Normal 9_BIEU CHI TIEU, NGUYEN TAC PHAN BO" xfId="2142" xr:uid="{00000000-0005-0000-0000-00005F080000}"/>
    <cellStyle name="Normal 90" xfId="2143" xr:uid="{00000000-0005-0000-0000-000060080000}"/>
    <cellStyle name="Normal 91" xfId="2144" xr:uid="{00000000-0005-0000-0000-000061080000}"/>
    <cellStyle name="Normal 92" xfId="2145" xr:uid="{00000000-0005-0000-0000-000062080000}"/>
    <cellStyle name="Normal 93" xfId="2146" xr:uid="{00000000-0005-0000-0000-000063080000}"/>
    <cellStyle name="Normal 94" xfId="2147" xr:uid="{00000000-0005-0000-0000-000064080000}"/>
    <cellStyle name="Normal 95" xfId="2148" xr:uid="{00000000-0005-0000-0000-000065080000}"/>
    <cellStyle name="Normal 96" xfId="2149" xr:uid="{00000000-0005-0000-0000-000066080000}"/>
    <cellStyle name="Normal 97" xfId="2150" xr:uid="{00000000-0005-0000-0000-000067080000}"/>
    <cellStyle name="Normal 98" xfId="2151" xr:uid="{00000000-0005-0000-0000-000068080000}"/>
    <cellStyle name="Normal 99" xfId="2152" xr:uid="{00000000-0005-0000-0000-000069080000}"/>
    <cellStyle name="Normal1" xfId="2153" xr:uid="{00000000-0005-0000-0000-00006A080000}"/>
    <cellStyle name="Normal8" xfId="2154" xr:uid="{00000000-0005-0000-0000-00006B080000}"/>
    <cellStyle name="Normalny_Cennik obowiazuje od 06-08-2001 r (1)" xfId="2155" xr:uid="{00000000-0005-0000-0000-00006C080000}"/>
    <cellStyle name="Note 10" xfId="2156" xr:uid="{00000000-0005-0000-0000-00006D080000}"/>
    <cellStyle name="Note 10 2" xfId="2157" xr:uid="{00000000-0005-0000-0000-00006E080000}"/>
    <cellStyle name="Note 10 3" xfId="2158" xr:uid="{00000000-0005-0000-0000-00006F080000}"/>
    <cellStyle name="Note 11" xfId="2159" xr:uid="{00000000-0005-0000-0000-000070080000}"/>
    <cellStyle name="Note 11 2" xfId="2160" xr:uid="{00000000-0005-0000-0000-000071080000}"/>
    <cellStyle name="Note 11 3" xfId="2161" xr:uid="{00000000-0005-0000-0000-000072080000}"/>
    <cellStyle name="Note 12" xfId="2162" xr:uid="{00000000-0005-0000-0000-000073080000}"/>
    <cellStyle name="Note 12 2" xfId="2163" xr:uid="{00000000-0005-0000-0000-000074080000}"/>
    <cellStyle name="Note 12 3" xfId="2164" xr:uid="{00000000-0005-0000-0000-000075080000}"/>
    <cellStyle name="Note 13" xfId="2165" xr:uid="{00000000-0005-0000-0000-000076080000}"/>
    <cellStyle name="Note 13 2" xfId="2166" xr:uid="{00000000-0005-0000-0000-000077080000}"/>
    <cellStyle name="Note 13 3" xfId="2167" xr:uid="{00000000-0005-0000-0000-000078080000}"/>
    <cellStyle name="Note 14" xfId="2168" xr:uid="{00000000-0005-0000-0000-000079080000}"/>
    <cellStyle name="Note 14 2" xfId="2169" xr:uid="{00000000-0005-0000-0000-00007A080000}"/>
    <cellStyle name="Note 14 3" xfId="2170" xr:uid="{00000000-0005-0000-0000-00007B080000}"/>
    <cellStyle name="Note 15" xfId="2171" xr:uid="{00000000-0005-0000-0000-00007C080000}"/>
    <cellStyle name="Note 15 2" xfId="2172" xr:uid="{00000000-0005-0000-0000-00007D080000}"/>
    <cellStyle name="Note 15 3" xfId="2173" xr:uid="{00000000-0005-0000-0000-00007E080000}"/>
    <cellStyle name="Note 2" xfId="2174" xr:uid="{00000000-0005-0000-0000-00007F080000}"/>
    <cellStyle name="Note 2 2" xfId="2175" xr:uid="{00000000-0005-0000-0000-000080080000}"/>
    <cellStyle name="Note 2 3" xfId="2176" xr:uid="{00000000-0005-0000-0000-000081080000}"/>
    <cellStyle name="Note 3" xfId="2177" xr:uid="{00000000-0005-0000-0000-000082080000}"/>
    <cellStyle name="Note 3 2" xfId="2178" xr:uid="{00000000-0005-0000-0000-000083080000}"/>
    <cellStyle name="Note 3 3" xfId="2179" xr:uid="{00000000-0005-0000-0000-000084080000}"/>
    <cellStyle name="Note 4" xfId="2180" xr:uid="{00000000-0005-0000-0000-000085080000}"/>
    <cellStyle name="Note 4 2" xfId="2181" xr:uid="{00000000-0005-0000-0000-000086080000}"/>
    <cellStyle name="Note 4 3" xfId="2182" xr:uid="{00000000-0005-0000-0000-000087080000}"/>
    <cellStyle name="Note 5" xfId="2183" xr:uid="{00000000-0005-0000-0000-000088080000}"/>
    <cellStyle name="Note 5 2" xfId="2184" xr:uid="{00000000-0005-0000-0000-000089080000}"/>
    <cellStyle name="Note 5 3" xfId="2185" xr:uid="{00000000-0005-0000-0000-00008A080000}"/>
    <cellStyle name="Note 6" xfId="2186" xr:uid="{00000000-0005-0000-0000-00008B080000}"/>
    <cellStyle name="Note 6 2" xfId="2187" xr:uid="{00000000-0005-0000-0000-00008C080000}"/>
    <cellStyle name="Note 6 3" xfId="2188" xr:uid="{00000000-0005-0000-0000-00008D080000}"/>
    <cellStyle name="Note 7" xfId="2189" xr:uid="{00000000-0005-0000-0000-00008E080000}"/>
    <cellStyle name="Note 7 2" xfId="2190" xr:uid="{00000000-0005-0000-0000-00008F080000}"/>
    <cellStyle name="Note 7 3" xfId="2191" xr:uid="{00000000-0005-0000-0000-000090080000}"/>
    <cellStyle name="Note 8" xfId="2192" xr:uid="{00000000-0005-0000-0000-000091080000}"/>
    <cellStyle name="Note 8 2" xfId="2193" xr:uid="{00000000-0005-0000-0000-000092080000}"/>
    <cellStyle name="Note 8 3" xfId="2194" xr:uid="{00000000-0005-0000-0000-000093080000}"/>
    <cellStyle name="Note 9" xfId="2195" xr:uid="{00000000-0005-0000-0000-000094080000}"/>
    <cellStyle name="Note 9 2" xfId="2196" xr:uid="{00000000-0005-0000-0000-000095080000}"/>
    <cellStyle name="Note 9 3" xfId="2197" xr:uid="{00000000-0005-0000-0000-000096080000}"/>
    <cellStyle name="NWM" xfId="2198" xr:uid="{00000000-0005-0000-0000-000097080000}"/>
    <cellStyle name="Ò_x000d_Normal_123569" xfId="2200" xr:uid="{00000000-0005-0000-0000-000098080000}"/>
    <cellStyle name="Œ…‹æØ‚è [0.00]_laroux" xfId="2201" xr:uid="{00000000-0005-0000-0000-000099080000}"/>
    <cellStyle name="Œ…‹æØ‚è_laroux" xfId="2202" xr:uid="{00000000-0005-0000-0000-00009A080000}"/>
    <cellStyle name="oft Excel]_x000d__x000a_Comment=open=/f ‚ðw’è‚·‚é‚ÆAƒ†[ƒU[’è‹`ŠÖ”‚ðŠÖ”“\‚è•t‚¯‚Ìˆê——‚É“o˜^‚·‚é‚±‚Æ‚ª‚Å‚«‚Ü‚·B_x000d__x000a_Maximized" xfId="2203" xr:uid="{00000000-0005-0000-0000-00009B080000}"/>
    <cellStyle name="oft Excel]_x000d__x000a_Comment=open=/f ‚ðŽw’è‚·‚é‚ÆAƒ†[ƒU[’è‹`ŠÖ”‚ðŠÖ”“\‚è•t‚¯‚Ìˆê——‚É“o˜^‚·‚é‚±‚Æ‚ª‚Å‚«‚Ü‚·B_x000d__x000a_Maximized" xfId="2204" xr:uid="{00000000-0005-0000-0000-00009C080000}"/>
    <cellStyle name="oft Excel]_x000d__x000a_Comment=The open=/f lines load custom functions into the Paste Function list._x000d__x000a_Maximized=2_x000d__x000a_Basics=1_x000d__x000a_A" xfId="2205" xr:uid="{00000000-0005-0000-0000-00009D080000}"/>
    <cellStyle name="oft Excel]_x000d__x000a_Comment=The open=/f lines load custom functions into the Paste Function list._x000d__x000a_Maximized=3_x000d__x000a_Basics=1_x000d__x000a_A" xfId="2206" xr:uid="{00000000-0005-0000-0000-00009E080000}"/>
    <cellStyle name="omma [0]_Mktg Prog" xfId="2207" xr:uid="{00000000-0005-0000-0000-00009F080000}"/>
    <cellStyle name="ormal_Sheet1_1" xfId="2208" xr:uid="{00000000-0005-0000-0000-0000A0080000}"/>
    <cellStyle name="Output 10" xfId="2209" xr:uid="{00000000-0005-0000-0000-0000A1080000}"/>
    <cellStyle name="Output 10 2" xfId="2210" xr:uid="{00000000-0005-0000-0000-0000A2080000}"/>
    <cellStyle name="Output 10 3" xfId="2211" xr:uid="{00000000-0005-0000-0000-0000A3080000}"/>
    <cellStyle name="Output 11" xfId="2212" xr:uid="{00000000-0005-0000-0000-0000A4080000}"/>
    <cellStyle name="Output 11 2" xfId="2213" xr:uid="{00000000-0005-0000-0000-0000A5080000}"/>
    <cellStyle name="Output 11 3" xfId="2214" xr:uid="{00000000-0005-0000-0000-0000A6080000}"/>
    <cellStyle name="Output 12" xfId="2215" xr:uid="{00000000-0005-0000-0000-0000A7080000}"/>
    <cellStyle name="Output 12 2" xfId="2216" xr:uid="{00000000-0005-0000-0000-0000A8080000}"/>
    <cellStyle name="Output 12 3" xfId="2217" xr:uid="{00000000-0005-0000-0000-0000A9080000}"/>
    <cellStyle name="Output 13" xfId="2218" xr:uid="{00000000-0005-0000-0000-0000AA080000}"/>
    <cellStyle name="Output 13 2" xfId="2219" xr:uid="{00000000-0005-0000-0000-0000AB080000}"/>
    <cellStyle name="Output 13 3" xfId="2220" xr:uid="{00000000-0005-0000-0000-0000AC080000}"/>
    <cellStyle name="Output 14" xfId="2221" xr:uid="{00000000-0005-0000-0000-0000AD080000}"/>
    <cellStyle name="Output 14 2" xfId="2222" xr:uid="{00000000-0005-0000-0000-0000AE080000}"/>
    <cellStyle name="Output 14 3" xfId="2223" xr:uid="{00000000-0005-0000-0000-0000AF080000}"/>
    <cellStyle name="Output 15" xfId="2224" xr:uid="{00000000-0005-0000-0000-0000B0080000}"/>
    <cellStyle name="Output 15 2" xfId="2225" xr:uid="{00000000-0005-0000-0000-0000B1080000}"/>
    <cellStyle name="Output 15 3" xfId="2226" xr:uid="{00000000-0005-0000-0000-0000B2080000}"/>
    <cellStyle name="Output 2" xfId="2227" xr:uid="{00000000-0005-0000-0000-0000B3080000}"/>
    <cellStyle name="Output 2 2" xfId="2228" xr:uid="{00000000-0005-0000-0000-0000B4080000}"/>
    <cellStyle name="Output 2 3" xfId="2229" xr:uid="{00000000-0005-0000-0000-0000B5080000}"/>
    <cellStyle name="Output 3" xfId="2230" xr:uid="{00000000-0005-0000-0000-0000B6080000}"/>
    <cellStyle name="Output 3 2" xfId="2231" xr:uid="{00000000-0005-0000-0000-0000B7080000}"/>
    <cellStyle name="Output 3 3" xfId="2232" xr:uid="{00000000-0005-0000-0000-0000B8080000}"/>
    <cellStyle name="Output 4" xfId="2233" xr:uid="{00000000-0005-0000-0000-0000B9080000}"/>
    <cellStyle name="Output 4 2" xfId="2234" xr:uid="{00000000-0005-0000-0000-0000BA080000}"/>
    <cellStyle name="Output 4 3" xfId="2235" xr:uid="{00000000-0005-0000-0000-0000BB080000}"/>
    <cellStyle name="Output 5" xfId="2236" xr:uid="{00000000-0005-0000-0000-0000BC080000}"/>
    <cellStyle name="Output 5 2" xfId="2237" xr:uid="{00000000-0005-0000-0000-0000BD080000}"/>
    <cellStyle name="Output 5 3" xfId="2238" xr:uid="{00000000-0005-0000-0000-0000BE080000}"/>
    <cellStyle name="Output 6" xfId="2239" xr:uid="{00000000-0005-0000-0000-0000BF080000}"/>
    <cellStyle name="Output 6 2" xfId="2240" xr:uid="{00000000-0005-0000-0000-0000C0080000}"/>
    <cellStyle name="Output 6 3" xfId="2241" xr:uid="{00000000-0005-0000-0000-0000C1080000}"/>
    <cellStyle name="Output 7" xfId="2242" xr:uid="{00000000-0005-0000-0000-0000C2080000}"/>
    <cellStyle name="Output 7 2" xfId="2243" xr:uid="{00000000-0005-0000-0000-0000C3080000}"/>
    <cellStyle name="Output 7 3" xfId="2244" xr:uid="{00000000-0005-0000-0000-0000C4080000}"/>
    <cellStyle name="Output 8" xfId="2245" xr:uid="{00000000-0005-0000-0000-0000C5080000}"/>
    <cellStyle name="Output 8 2" xfId="2246" xr:uid="{00000000-0005-0000-0000-0000C6080000}"/>
    <cellStyle name="Output 8 3" xfId="2247" xr:uid="{00000000-0005-0000-0000-0000C7080000}"/>
    <cellStyle name="Output 9" xfId="2248" xr:uid="{00000000-0005-0000-0000-0000C8080000}"/>
    <cellStyle name="Output 9 2" xfId="2249" xr:uid="{00000000-0005-0000-0000-0000C9080000}"/>
    <cellStyle name="Output 9 3" xfId="2250" xr:uid="{00000000-0005-0000-0000-0000CA080000}"/>
    <cellStyle name="p" xfId="2251" xr:uid="{00000000-0005-0000-0000-0000CB080000}"/>
    <cellStyle name="Pattern" xfId="2252" xr:uid="{00000000-0005-0000-0000-0000CC080000}"/>
    <cellStyle name="per.style" xfId="2253" xr:uid="{00000000-0005-0000-0000-0000CD080000}"/>
    <cellStyle name="Percent [0]" xfId="2254" xr:uid="{00000000-0005-0000-0000-0000CE080000}"/>
    <cellStyle name="Percent [00]" xfId="2255" xr:uid="{00000000-0005-0000-0000-0000CF080000}"/>
    <cellStyle name="Percent [2]" xfId="2256" xr:uid="{00000000-0005-0000-0000-0000D0080000}"/>
    <cellStyle name="Percent 2" xfId="2257" xr:uid="{00000000-0005-0000-0000-0000D1080000}"/>
    <cellStyle name="Percent 3" xfId="2258" xr:uid="{00000000-0005-0000-0000-0000D2080000}"/>
    <cellStyle name="Percent 4" xfId="2259" xr:uid="{00000000-0005-0000-0000-0000D3080000}"/>
    <cellStyle name="Percent 5" xfId="2260" xr:uid="{00000000-0005-0000-0000-0000D4080000}"/>
    <cellStyle name="Percent 6" xfId="2261" xr:uid="{00000000-0005-0000-0000-0000D5080000}"/>
    <cellStyle name="PERCENTAGE" xfId="2262" xr:uid="{00000000-0005-0000-0000-0000D6080000}"/>
    <cellStyle name="PrePop Currency (0)" xfId="2263" xr:uid="{00000000-0005-0000-0000-0000D7080000}"/>
    <cellStyle name="PrePop Currency (2)" xfId="2264" xr:uid="{00000000-0005-0000-0000-0000D8080000}"/>
    <cellStyle name="PrePop Units (0)" xfId="2265" xr:uid="{00000000-0005-0000-0000-0000D9080000}"/>
    <cellStyle name="PrePop Units (1)" xfId="2266" xr:uid="{00000000-0005-0000-0000-0000DA080000}"/>
    <cellStyle name="PrePop Units (2)" xfId="2267" xr:uid="{00000000-0005-0000-0000-0000DB080000}"/>
    <cellStyle name="pricing" xfId="2268" xr:uid="{00000000-0005-0000-0000-0000DC080000}"/>
    <cellStyle name="PSChar" xfId="2269" xr:uid="{00000000-0005-0000-0000-0000DD080000}"/>
    <cellStyle name="PSHeading" xfId="2270" xr:uid="{00000000-0005-0000-0000-0000DE080000}"/>
    <cellStyle name="regstoresfromspecstores" xfId="2271" xr:uid="{00000000-0005-0000-0000-0000DF080000}"/>
    <cellStyle name="RevList" xfId="2272" xr:uid="{00000000-0005-0000-0000-0000E0080000}"/>
    <cellStyle name="rlink_tiªn l­în_x001b_Hyperlink_TONG HOP KINH PHI" xfId="2273" xr:uid="{00000000-0005-0000-0000-0000E1080000}"/>
    <cellStyle name="rmal_ADAdot" xfId="2274" xr:uid="{00000000-0005-0000-0000-0000E2080000}"/>
    <cellStyle name="S—_x0008_" xfId="2275" xr:uid="{00000000-0005-0000-0000-0000E3080000}"/>
    <cellStyle name="s]_x000d__x000a_spooler=yes_x000d__x000a_load=_x000d__x000a_Beep=yes_x000d__x000a_NullPort=None_x000d__x000a_BorderWidth=3_x000d__x000a_CursorBlinkRate=1200_x000d__x000a_DoubleClickSpeed=452_x000d__x000a_Programs=co" xfId="2276" xr:uid="{00000000-0005-0000-0000-0000E4080000}"/>
    <cellStyle name="SAPBEXaggData" xfId="2277" xr:uid="{00000000-0005-0000-0000-0000E5080000}"/>
    <cellStyle name="SAPBEXaggData 2" xfId="2278" xr:uid="{00000000-0005-0000-0000-0000E6080000}"/>
    <cellStyle name="SAPBEXaggData 3" xfId="2279" xr:uid="{00000000-0005-0000-0000-0000E7080000}"/>
    <cellStyle name="SAPBEXaggDataEmph" xfId="2280" xr:uid="{00000000-0005-0000-0000-0000E8080000}"/>
    <cellStyle name="SAPBEXaggDataEmph 2" xfId="2281" xr:uid="{00000000-0005-0000-0000-0000E9080000}"/>
    <cellStyle name="SAPBEXaggDataEmph 3" xfId="2282" xr:uid="{00000000-0005-0000-0000-0000EA080000}"/>
    <cellStyle name="SAPBEXaggItem" xfId="2283" xr:uid="{00000000-0005-0000-0000-0000EB080000}"/>
    <cellStyle name="SAPBEXaggItem 2" xfId="2284" xr:uid="{00000000-0005-0000-0000-0000EC080000}"/>
    <cellStyle name="SAPBEXaggItem 3" xfId="2285" xr:uid="{00000000-0005-0000-0000-0000ED080000}"/>
    <cellStyle name="SAPBEXchaText" xfId="2286" xr:uid="{00000000-0005-0000-0000-0000EE080000}"/>
    <cellStyle name="SAPBEXexcBad7" xfId="2287" xr:uid="{00000000-0005-0000-0000-0000EF080000}"/>
    <cellStyle name="SAPBEXexcBad7 2" xfId="2288" xr:uid="{00000000-0005-0000-0000-0000F0080000}"/>
    <cellStyle name="SAPBEXexcBad7 3" xfId="2289" xr:uid="{00000000-0005-0000-0000-0000F1080000}"/>
    <cellStyle name="SAPBEXexcBad8" xfId="2290" xr:uid="{00000000-0005-0000-0000-0000F2080000}"/>
    <cellStyle name="SAPBEXexcBad8 2" xfId="2291" xr:uid="{00000000-0005-0000-0000-0000F3080000}"/>
    <cellStyle name="SAPBEXexcBad8 3" xfId="2292" xr:uid="{00000000-0005-0000-0000-0000F4080000}"/>
    <cellStyle name="SAPBEXexcBad9" xfId="2293" xr:uid="{00000000-0005-0000-0000-0000F5080000}"/>
    <cellStyle name="SAPBEXexcBad9 2" xfId="2294" xr:uid="{00000000-0005-0000-0000-0000F6080000}"/>
    <cellStyle name="SAPBEXexcBad9 3" xfId="2295" xr:uid="{00000000-0005-0000-0000-0000F7080000}"/>
    <cellStyle name="SAPBEXexcCritical4" xfId="2296" xr:uid="{00000000-0005-0000-0000-0000F8080000}"/>
    <cellStyle name="SAPBEXexcCritical4 2" xfId="2297" xr:uid="{00000000-0005-0000-0000-0000F9080000}"/>
    <cellStyle name="SAPBEXexcCritical4 3" xfId="2298" xr:uid="{00000000-0005-0000-0000-0000FA080000}"/>
    <cellStyle name="SAPBEXexcCritical5" xfId="2299" xr:uid="{00000000-0005-0000-0000-0000FB080000}"/>
    <cellStyle name="SAPBEXexcCritical5 2" xfId="2300" xr:uid="{00000000-0005-0000-0000-0000FC080000}"/>
    <cellStyle name="SAPBEXexcCritical5 3" xfId="2301" xr:uid="{00000000-0005-0000-0000-0000FD080000}"/>
    <cellStyle name="SAPBEXexcCritical6" xfId="2302" xr:uid="{00000000-0005-0000-0000-0000FE080000}"/>
    <cellStyle name="SAPBEXexcCritical6 2" xfId="2303" xr:uid="{00000000-0005-0000-0000-0000FF080000}"/>
    <cellStyle name="SAPBEXexcCritical6 3" xfId="2304" xr:uid="{00000000-0005-0000-0000-000000090000}"/>
    <cellStyle name="SAPBEXexcGood1" xfId="2305" xr:uid="{00000000-0005-0000-0000-000001090000}"/>
    <cellStyle name="SAPBEXexcGood1 2" xfId="2306" xr:uid="{00000000-0005-0000-0000-000002090000}"/>
    <cellStyle name="SAPBEXexcGood1 3" xfId="2307" xr:uid="{00000000-0005-0000-0000-000003090000}"/>
    <cellStyle name="SAPBEXexcGood2" xfId="2308" xr:uid="{00000000-0005-0000-0000-000004090000}"/>
    <cellStyle name="SAPBEXexcGood2 2" xfId="2309" xr:uid="{00000000-0005-0000-0000-000005090000}"/>
    <cellStyle name="SAPBEXexcGood2 3" xfId="2310" xr:uid="{00000000-0005-0000-0000-000006090000}"/>
    <cellStyle name="SAPBEXexcGood3" xfId="2311" xr:uid="{00000000-0005-0000-0000-000007090000}"/>
    <cellStyle name="SAPBEXexcGood3 2" xfId="2312" xr:uid="{00000000-0005-0000-0000-000008090000}"/>
    <cellStyle name="SAPBEXexcGood3 3" xfId="2313" xr:uid="{00000000-0005-0000-0000-000009090000}"/>
    <cellStyle name="SAPBEXfilterDrill" xfId="2314" xr:uid="{00000000-0005-0000-0000-00000A090000}"/>
    <cellStyle name="SAPBEXfilterItem" xfId="2315" xr:uid="{00000000-0005-0000-0000-00000B090000}"/>
    <cellStyle name="SAPBEXfilterText" xfId="2316" xr:uid="{00000000-0005-0000-0000-00000C090000}"/>
    <cellStyle name="SAPBEXformats" xfId="2317" xr:uid="{00000000-0005-0000-0000-00000D090000}"/>
    <cellStyle name="SAPBEXformats 2" xfId="2318" xr:uid="{00000000-0005-0000-0000-00000E090000}"/>
    <cellStyle name="SAPBEXformats 3" xfId="2319" xr:uid="{00000000-0005-0000-0000-00000F090000}"/>
    <cellStyle name="SAPBEXheaderItem" xfId="2320" xr:uid="{00000000-0005-0000-0000-000010090000}"/>
    <cellStyle name="SAPBEXheaderText" xfId="2321" xr:uid="{00000000-0005-0000-0000-000011090000}"/>
    <cellStyle name="SAPBEXresData" xfId="2322" xr:uid="{00000000-0005-0000-0000-000012090000}"/>
    <cellStyle name="SAPBEXresData 2" xfId="2323" xr:uid="{00000000-0005-0000-0000-000013090000}"/>
    <cellStyle name="SAPBEXresData 3" xfId="2324" xr:uid="{00000000-0005-0000-0000-000014090000}"/>
    <cellStyle name="SAPBEXresDataEmph" xfId="2325" xr:uid="{00000000-0005-0000-0000-000015090000}"/>
    <cellStyle name="SAPBEXresDataEmph 2" xfId="2326" xr:uid="{00000000-0005-0000-0000-000016090000}"/>
    <cellStyle name="SAPBEXresDataEmph 3" xfId="2327" xr:uid="{00000000-0005-0000-0000-000017090000}"/>
    <cellStyle name="SAPBEXresItem" xfId="2328" xr:uid="{00000000-0005-0000-0000-000018090000}"/>
    <cellStyle name="SAPBEXresItem 2" xfId="2329" xr:uid="{00000000-0005-0000-0000-000019090000}"/>
    <cellStyle name="SAPBEXresItem 3" xfId="2330" xr:uid="{00000000-0005-0000-0000-00001A090000}"/>
    <cellStyle name="SAPBEXstdData" xfId="2331" xr:uid="{00000000-0005-0000-0000-00001B090000}"/>
    <cellStyle name="SAPBEXstdData 2" xfId="2332" xr:uid="{00000000-0005-0000-0000-00001C090000}"/>
    <cellStyle name="SAPBEXstdData 3" xfId="2333" xr:uid="{00000000-0005-0000-0000-00001D090000}"/>
    <cellStyle name="SAPBEXstdDataEmph" xfId="2334" xr:uid="{00000000-0005-0000-0000-00001E090000}"/>
    <cellStyle name="SAPBEXstdDataEmph 2" xfId="2335" xr:uid="{00000000-0005-0000-0000-00001F090000}"/>
    <cellStyle name="SAPBEXstdDataEmph 3" xfId="2336" xr:uid="{00000000-0005-0000-0000-000020090000}"/>
    <cellStyle name="SAPBEXstdItem" xfId="2337" xr:uid="{00000000-0005-0000-0000-000021090000}"/>
    <cellStyle name="SAPBEXstdItem 2" xfId="2338" xr:uid="{00000000-0005-0000-0000-000022090000}"/>
    <cellStyle name="SAPBEXstdItem 3" xfId="2339" xr:uid="{00000000-0005-0000-0000-000023090000}"/>
    <cellStyle name="SAPBEXtitle" xfId="2340" xr:uid="{00000000-0005-0000-0000-000024090000}"/>
    <cellStyle name="SAPBEXtitle 2" xfId="2341" xr:uid="{00000000-0005-0000-0000-000025090000}"/>
    <cellStyle name="SAPBEXtitle 3" xfId="2342" xr:uid="{00000000-0005-0000-0000-000026090000}"/>
    <cellStyle name="SAPBEXundefined" xfId="2343" xr:uid="{00000000-0005-0000-0000-000027090000}"/>
    <cellStyle name="SAPBEXundefined 2" xfId="2344" xr:uid="{00000000-0005-0000-0000-000028090000}"/>
    <cellStyle name="SAPBEXundefined 3" xfId="2345" xr:uid="{00000000-0005-0000-0000-000029090000}"/>
    <cellStyle name="serJet 1200 Series PCL 6" xfId="2346" xr:uid="{00000000-0005-0000-0000-00002A090000}"/>
    <cellStyle name="SHADEDSTORES" xfId="2347" xr:uid="{00000000-0005-0000-0000-00002B090000}"/>
    <cellStyle name="SHADEDSTORES 2" xfId="2348" xr:uid="{00000000-0005-0000-0000-00002C090000}"/>
    <cellStyle name="SHADEDSTORES 3" xfId="2349" xr:uid="{00000000-0005-0000-0000-00002D090000}"/>
    <cellStyle name="Siêu nối kết_Book1" xfId="2350" xr:uid="{00000000-0005-0000-0000-00002E090000}"/>
    <cellStyle name="songuyen" xfId="2351" xr:uid="{00000000-0005-0000-0000-00002F090000}"/>
    <cellStyle name="Spaltenebene_1_主营业务利润明细表" xfId="2352" xr:uid="{00000000-0005-0000-0000-000030090000}"/>
    <cellStyle name="specstores" xfId="2353" xr:uid="{00000000-0005-0000-0000-000031090000}"/>
    <cellStyle name="Standard_9. Fixed assets-Additions list" xfId="2354" xr:uid="{00000000-0005-0000-0000-000032090000}"/>
    <cellStyle name="STTDG" xfId="2355" xr:uid="{00000000-0005-0000-0000-000033090000}"/>
    <cellStyle name="Style 1" xfId="2356" xr:uid="{00000000-0005-0000-0000-000034090000}"/>
    <cellStyle name="Style 1 2" xfId="2357" xr:uid="{00000000-0005-0000-0000-000035090000}"/>
    <cellStyle name="Style 1 3" xfId="2358" xr:uid="{00000000-0005-0000-0000-000036090000}"/>
    <cellStyle name="Style 1 4" xfId="2359" xr:uid="{00000000-0005-0000-0000-000037090000}"/>
    <cellStyle name="Style 1_BIEU CHI TIEU, NGUYEN TAC PHAN BO" xfId="2360" xr:uid="{00000000-0005-0000-0000-000038090000}"/>
    <cellStyle name="Style 10" xfId="2361" xr:uid="{00000000-0005-0000-0000-000039090000}"/>
    <cellStyle name="Style 11" xfId="2362" xr:uid="{00000000-0005-0000-0000-00003A090000}"/>
    <cellStyle name="Style 12" xfId="2363" xr:uid="{00000000-0005-0000-0000-00003B090000}"/>
    <cellStyle name="Style 13" xfId="2364" xr:uid="{00000000-0005-0000-0000-00003C090000}"/>
    <cellStyle name="Style 14" xfId="2365" xr:uid="{00000000-0005-0000-0000-00003D090000}"/>
    <cellStyle name="Style 15" xfId="2366" xr:uid="{00000000-0005-0000-0000-00003E090000}"/>
    <cellStyle name="Style 16" xfId="2367" xr:uid="{00000000-0005-0000-0000-00003F090000}"/>
    <cellStyle name="Style 17" xfId="2368" xr:uid="{00000000-0005-0000-0000-000040090000}"/>
    <cellStyle name="Style 18" xfId="2369" xr:uid="{00000000-0005-0000-0000-000041090000}"/>
    <cellStyle name="Style 19" xfId="2370" xr:uid="{00000000-0005-0000-0000-000042090000}"/>
    <cellStyle name="Style 2" xfId="2371" xr:uid="{00000000-0005-0000-0000-000043090000}"/>
    <cellStyle name="Style 20" xfId="2372" xr:uid="{00000000-0005-0000-0000-000044090000}"/>
    <cellStyle name="Style 21" xfId="2373" xr:uid="{00000000-0005-0000-0000-000045090000}"/>
    <cellStyle name="Style 22" xfId="2374" xr:uid="{00000000-0005-0000-0000-000046090000}"/>
    <cellStyle name="Style 23" xfId="2375" xr:uid="{00000000-0005-0000-0000-000047090000}"/>
    <cellStyle name="Style 24" xfId="2376" xr:uid="{00000000-0005-0000-0000-000048090000}"/>
    <cellStyle name="Style 25" xfId="2377" xr:uid="{00000000-0005-0000-0000-000049090000}"/>
    <cellStyle name="Style 26" xfId="2378" xr:uid="{00000000-0005-0000-0000-00004A090000}"/>
    <cellStyle name="Style 27" xfId="2379" xr:uid="{00000000-0005-0000-0000-00004B090000}"/>
    <cellStyle name="Style 28" xfId="2380" xr:uid="{00000000-0005-0000-0000-00004C090000}"/>
    <cellStyle name="Style 29" xfId="2381" xr:uid="{00000000-0005-0000-0000-00004D090000}"/>
    <cellStyle name="Style 3" xfId="2382" xr:uid="{00000000-0005-0000-0000-00004E090000}"/>
    <cellStyle name="Style 4" xfId="2383" xr:uid="{00000000-0005-0000-0000-00004F090000}"/>
    <cellStyle name="Style 5" xfId="2384" xr:uid="{00000000-0005-0000-0000-000050090000}"/>
    <cellStyle name="Style 6" xfId="2385" xr:uid="{00000000-0005-0000-0000-000051090000}"/>
    <cellStyle name="Style 7" xfId="2386" xr:uid="{00000000-0005-0000-0000-000052090000}"/>
    <cellStyle name="Style 8" xfId="2387" xr:uid="{00000000-0005-0000-0000-000053090000}"/>
    <cellStyle name="Style 9" xfId="2388" xr:uid="{00000000-0005-0000-0000-000054090000}"/>
    <cellStyle name="Style Date" xfId="2389" xr:uid="{00000000-0005-0000-0000-000055090000}"/>
    <cellStyle name="style_1" xfId="2390" xr:uid="{00000000-0005-0000-0000-000056090000}"/>
    <cellStyle name="Style1" xfId="2391" xr:uid="{00000000-0005-0000-0000-000057090000}"/>
    <cellStyle name="subhead" xfId="2392" xr:uid="{00000000-0005-0000-0000-000058090000}"/>
    <cellStyle name="SubHeading" xfId="2393" xr:uid="{00000000-0005-0000-0000-000059090000}"/>
    <cellStyle name="Subtotal" xfId="2394" xr:uid="{00000000-0005-0000-0000-00005A090000}"/>
    <cellStyle name="T" xfId="2395" xr:uid="{00000000-0005-0000-0000-00005B090000}"/>
    <cellStyle name="T_01659000" xfId="2396" xr:uid="{00000000-0005-0000-0000-00005C090000}"/>
    <cellStyle name="T_04" xfId="2397" xr:uid="{00000000-0005-0000-0000-00005D090000}"/>
    <cellStyle name="T_5602A000" xfId="2398" xr:uid="{00000000-0005-0000-0000-00005E090000}"/>
    <cellStyle name="T_bao cao" xfId="2399" xr:uid="{00000000-0005-0000-0000-00005F090000}"/>
    <cellStyle name="T_Bao cao QT Gui STC" xfId="2400" xr:uid="{00000000-0005-0000-0000-000060090000}"/>
    <cellStyle name="T_Bao cao so lieu kiem toan nam 2007 sua" xfId="2401" xr:uid="{00000000-0005-0000-0000-000061090000}"/>
    <cellStyle name="T_bao cao thang 6 nam 2009 Cuong TH" xfId="2402" xr:uid="{00000000-0005-0000-0000-000062090000}"/>
    <cellStyle name="T_BBTNG-06" xfId="2403" xr:uid="{00000000-0005-0000-0000-000063090000}"/>
    <cellStyle name="T_BC CTMT-2008 Ttinh" xfId="2404" xr:uid="{00000000-0005-0000-0000-000064090000}"/>
    <cellStyle name="T_Bc GTNT 2008 - Kh 2009" xfId="2405" xr:uid="{00000000-0005-0000-0000-000065090000}"/>
    <cellStyle name="T_BIEN BAN GIAO NHAN Hß SO" xfId="2406" xr:uid="{00000000-0005-0000-0000-000066090000}"/>
    <cellStyle name="T_Bieu bao cao von TPCP gd 2003-2010(18.5)" xfId="2407" xr:uid="{00000000-0005-0000-0000-000067090000}"/>
    <cellStyle name="T_Bieu GKH von TLGTTPCP 2009 (15.4.09)" xfId="2408" xr:uid="{00000000-0005-0000-0000-000068090000}"/>
    <cellStyle name="T_Bieu GT-TL" xfId="2409" xr:uid="{00000000-0005-0000-0000-000069090000}"/>
    <cellStyle name="T_Bieu mau danh muc du an thuoc CTMTQG nam 2008" xfId="2410" xr:uid="{00000000-0005-0000-0000-00006A090000}"/>
    <cellStyle name="T_Bieu tong hop nhu cau ung 2011 da chon loc -Mien nui" xfId="2411" xr:uid="{00000000-0005-0000-0000-00006B090000}"/>
    <cellStyle name="T_BKL khe dung" xfId="2412" xr:uid="{00000000-0005-0000-0000-00006C090000}"/>
    <cellStyle name="T_Book1" xfId="2413" xr:uid="{00000000-0005-0000-0000-00006D090000}"/>
    <cellStyle name="T_Book1_1" xfId="2414" xr:uid="{00000000-0005-0000-0000-00006E090000}"/>
    <cellStyle name="T_Book1_1_Bao cao QT Gui STC" xfId="2415" xr:uid="{00000000-0005-0000-0000-00006F090000}"/>
    <cellStyle name="T_Book1_1_Bc GTNT 2008 - Kh 2009" xfId="2416" xr:uid="{00000000-0005-0000-0000-000070090000}"/>
    <cellStyle name="T_Book1_1_Bieu bao cao von TPCP gd 2003-2010(18.5)" xfId="2417" xr:uid="{00000000-0005-0000-0000-000071090000}"/>
    <cellStyle name="T_Book1_1_Bieu tong hop nhu cau ung 2011 da chon loc -Mien nui" xfId="2418" xr:uid="{00000000-0005-0000-0000-000072090000}"/>
    <cellStyle name="T_Book1_1_Book1" xfId="2419" xr:uid="{00000000-0005-0000-0000-000073090000}"/>
    <cellStyle name="T_Book1_1_Book1_1" xfId="2420" xr:uid="{00000000-0005-0000-0000-000074090000}"/>
    <cellStyle name="T_Book1_1_CAI TAO BEP AN" xfId="2421" xr:uid="{00000000-0005-0000-0000-000075090000}"/>
    <cellStyle name="T_Book1_1_cai tao nha an bac ha tl" xfId="2422" xr:uid="{00000000-0005-0000-0000-000076090000}"/>
    <cellStyle name="T_Book1_1_CPK" xfId="2423" xr:uid="{00000000-0005-0000-0000-000077090000}"/>
    <cellStyle name="T_Book1_1_duong GT di phong HTKTsua" xfId="2424" xr:uid="{00000000-0005-0000-0000-000078090000}"/>
    <cellStyle name="T_Book1_1_giao cho bac" xfId="2425" xr:uid="{00000000-0005-0000-0000-000079090000}"/>
    <cellStyle name="T_Book1_1_ngoai that tl" xfId="2426" xr:uid="{00000000-0005-0000-0000-00007A090000}"/>
    <cellStyle name="T_Book1_1_Nha o noi tru 3TBH tl" xfId="2427" xr:uid="{00000000-0005-0000-0000-00007B090000}"/>
    <cellStyle name="T_Book1_1_Thiet bi" xfId="2430" xr:uid="{00000000-0005-0000-0000-00007C090000}"/>
    <cellStyle name="T_Book1_1_TL_namluc7( BX TT 03)" xfId="2428" xr:uid="{00000000-0005-0000-0000-00007D090000}"/>
    <cellStyle name="T_Book1_1_tongket2003-2010 Kg Vu DP" xfId="2429" xr:uid="{00000000-0005-0000-0000-00007E090000}"/>
    <cellStyle name="T_Book1_2" xfId="2431" xr:uid="{00000000-0005-0000-0000-00007F090000}"/>
    <cellStyle name="T_Book1_2_Bao cao QT Gui STC" xfId="2432" xr:uid="{00000000-0005-0000-0000-000080090000}"/>
    <cellStyle name="T_Book1_2_duong GT di phong HTKTsua" xfId="2433" xr:uid="{00000000-0005-0000-0000-000081090000}"/>
    <cellStyle name="T_Book1_3" xfId="2434" xr:uid="{00000000-0005-0000-0000-000082090000}"/>
    <cellStyle name="T_Book1_3_30a" xfId="2435" xr:uid="{00000000-0005-0000-0000-000083090000}"/>
    <cellStyle name="T_Book1_Bao Cao thang 1" xfId="2436" xr:uid="{00000000-0005-0000-0000-000084090000}"/>
    <cellStyle name="T_Book1_Bc GTNT 2008 - Kh 2009" xfId="2437" xr:uid="{00000000-0005-0000-0000-000085090000}"/>
    <cellStyle name="T_Book1_BIEN BAN GIAO NHAN Hß SO" xfId="2438" xr:uid="{00000000-0005-0000-0000-000086090000}"/>
    <cellStyle name="T_Book1_Bieu bao cao von TPCP gd 2003-2010(18.5)" xfId="2439" xr:uid="{00000000-0005-0000-0000-000087090000}"/>
    <cellStyle name="T_Book1_Bieu mau danh muc du an thuoc CTMTQG nam 2008" xfId="2440" xr:uid="{00000000-0005-0000-0000-000088090000}"/>
    <cellStyle name="T_Book1_Bieu tong hop nhu cau ung 2011 da chon loc -Mien nui" xfId="2441" xr:uid="{00000000-0005-0000-0000-000089090000}"/>
    <cellStyle name="T_Book1_Book1" xfId="2442" xr:uid="{00000000-0005-0000-0000-00008A090000}"/>
    <cellStyle name="T_Book1_Book1_1" xfId="2443" xr:uid="{00000000-0005-0000-0000-00008B090000}"/>
    <cellStyle name="T_Book1_Book1_1_Bao cao QT Gui STC" xfId="2444" xr:uid="{00000000-0005-0000-0000-00008C090000}"/>
    <cellStyle name="T_Book1_Book1_1_Book1" xfId="2445" xr:uid="{00000000-0005-0000-0000-00008D090000}"/>
    <cellStyle name="T_Book1_Book1_1_duong GT di phong HTKTsua" xfId="2446" xr:uid="{00000000-0005-0000-0000-00008E090000}"/>
    <cellStyle name="T_Book1_Book1_2" xfId="2447" xr:uid="{00000000-0005-0000-0000-00008F090000}"/>
    <cellStyle name="T_Book1_Book1_2_Bao cao QT Gui STC" xfId="2448" xr:uid="{00000000-0005-0000-0000-000090090000}"/>
    <cellStyle name="T_Book1_Book1_3" xfId="2449" xr:uid="{00000000-0005-0000-0000-000091090000}"/>
    <cellStyle name="T_Book1_Book1_30a" xfId="2450" xr:uid="{00000000-0005-0000-0000-000092090000}"/>
    <cellStyle name="T_Book1_Book1_Bao cao QT Gui STC" xfId="2451" xr:uid="{00000000-0005-0000-0000-000093090000}"/>
    <cellStyle name="T_Book1_Book1_Book1" xfId="2452" xr:uid="{00000000-0005-0000-0000-000094090000}"/>
    <cellStyle name="T_Book1_Book1_Book1_1" xfId="2453" xr:uid="{00000000-0005-0000-0000-000095090000}"/>
    <cellStyle name="T_Book1_Book1_Book1_Bao cao QT Gui STC" xfId="2454" xr:uid="{00000000-0005-0000-0000-000096090000}"/>
    <cellStyle name="T_Book1_Book1_CAI TAO BEP AN" xfId="2455" xr:uid="{00000000-0005-0000-0000-000097090000}"/>
    <cellStyle name="T_Book1_Book1_duong GT di phong HTKTsua" xfId="2456" xr:uid="{00000000-0005-0000-0000-000098090000}"/>
    <cellStyle name="T_Book1_CAI TAO BEP AN" xfId="2457" xr:uid="{00000000-0005-0000-0000-000099090000}"/>
    <cellStyle name="T_Book1_cai tao nha an bac ha tl" xfId="2458" xr:uid="{00000000-0005-0000-0000-00009A090000}"/>
    <cellStyle name="T_Book1_Chi tiet 3" xfId="2460" xr:uid="{00000000-0005-0000-0000-00009B090000}"/>
    <cellStyle name="T_Book1_CPK" xfId="2459" xr:uid="{00000000-0005-0000-0000-00009C090000}"/>
    <cellStyle name="T_Book1_Du an khoi cong moi nam 2010" xfId="2461" xr:uid="{00000000-0005-0000-0000-00009D090000}"/>
    <cellStyle name="T_Book1_duong GT di phong HTKTsua" xfId="2462" xr:uid="{00000000-0005-0000-0000-00009E090000}"/>
    <cellStyle name="T_Book1_Dutoan chong moi Tru so" xfId="2463" xr:uid="{00000000-0005-0000-0000-00009F090000}"/>
    <cellStyle name="T_Book1_giao cho bac" xfId="2464" xr:uid="{00000000-0005-0000-0000-0000A0090000}"/>
    <cellStyle name="T_Book1_Hang Tom goi9 9-07(Cau 12 sua)" xfId="2465" xr:uid="{00000000-0005-0000-0000-0000A1090000}"/>
    <cellStyle name="T_Book1_Ket qua phan bo von nam 2008" xfId="2466" xr:uid="{00000000-0005-0000-0000-0000A2090000}"/>
    <cellStyle name="T_Book1_KH XDCB_2008 lan 2 sua ngay 10-11" xfId="2468" xr:uid="{00000000-0005-0000-0000-0000A3090000}"/>
    <cellStyle name="T_Book1_Khoi luong chinh Hang Tom" xfId="2469" xr:uid="{00000000-0005-0000-0000-0000A4090000}"/>
    <cellStyle name="T_Book1_KLmoi thau-dt" xfId="2467" xr:uid="{00000000-0005-0000-0000-0000A5090000}"/>
    <cellStyle name="T_Book1_linh tinh" xfId="2470" xr:uid="{00000000-0005-0000-0000-0000A6090000}"/>
    <cellStyle name="T_Book1_ngoai that tl" xfId="2471" xr:uid="{00000000-0005-0000-0000-0000A7090000}"/>
    <cellStyle name="T_Book1_nha khach+an xd" xfId="2472" xr:uid="{00000000-0005-0000-0000-0000A8090000}"/>
    <cellStyle name="T_Book1_Nha o noi tru 3TBH tl" xfId="2473" xr:uid="{00000000-0005-0000-0000-0000A9090000}"/>
    <cellStyle name="T_Book1_Nha tru so XD1" xfId="2474" xr:uid="{00000000-0005-0000-0000-0000AA090000}"/>
    <cellStyle name="T_Book1_nha ve sinh (thu)" xfId="2475" xr:uid="{00000000-0005-0000-0000-0000AB090000}"/>
    <cellStyle name="T_Book1_Nhu cau von ung truoc 2011 Tha h Hoa + Nge An gui TW" xfId="2476" xr:uid="{00000000-0005-0000-0000-0000AC090000}"/>
    <cellStyle name="T_Book1_PBieu_2009" xfId="2477" xr:uid="{00000000-0005-0000-0000-0000AD090000}"/>
    <cellStyle name="T_Book1_Thiet bi" xfId="2481" xr:uid="{00000000-0005-0000-0000-0000AE090000}"/>
    <cellStyle name="T_Book1_Tien luong" xfId="2478" xr:uid="{00000000-0005-0000-0000-0000AF090000}"/>
    <cellStyle name="T_Book1_tienluong" xfId="2479" xr:uid="{00000000-0005-0000-0000-0000B0090000}"/>
    <cellStyle name="T_Book1_tongket2003-2010 Kg Vu DP" xfId="2480" xr:uid="{00000000-0005-0000-0000-0000B1090000}"/>
    <cellStyle name="T_Book1_tru so  lan viec phongKH-TC-TM,phong ha tang KT ban QLDA XDCB PNV" xfId="2482" xr:uid="{00000000-0005-0000-0000-0000B2090000}"/>
    <cellStyle name="T_Book1_ung truoc 2011 NSTW Thanh Hoa + Nge An gui Thu 12-5" xfId="2483" xr:uid="{00000000-0005-0000-0000-0000B3090000}"/>
    <cellStyle name="T_cai tao nha an bac ha tl" xfId="2484" xr:uid="{00000000-0005-0000-0000-0000B4090000}"/>
    <cellStyle name="T_Chi tiet 3" xfId="2495" xr:uid="{00000000-0005-0000-0000-0000B5090000}"/>
    <cellStyle name="T_CHU THANH" xfId="2496" xr:uid="{00000000-0005-0000-0000-0000B6090000}"/>
    <cellStyle name="T_Chuan bi dau tu nam 2008" xfId="2497" xr:uid="{00000000-0005-0000-0000-0000B7090000}"/>
    <cellStyle name="T_Chương trình giống+ CT Phát triển Lâm nghiệp 2010" xfId="2498" xr:uid="{00000000-0005-0000-0000-0000B8090000}"/>
    <cellStyle name="T_Chương trình giống+ CT Phát triển Lâm nghiệp 20102" xfId="2499" xr:uid="{00000000-0005-0000-0000-0000B9090000}"/>
    <cellStyle name="T_Copy of Bao cao  XDCB 7 thang nam 2008_So KH&amp;DT SUA" xfId="2485" xr:uid="{00000000-0005-0000-0000-0000BA090000}"/>
    <cellStyle name="T_Copy of Book1" xfId="2486" xr:uid="{00000000-0005-0000-0000-0000BB090000}"/>
    <cellStyle name="T_CPK" xfId="2487" xr:uid="{00000000-0005-0000-0000-0000BC090000}"/>
    <cellStyle name="T_CTMTQG 2008" xfId="2488" xr:uid="{00000000-0005-0000-0000-0000BD090000}"/>
    <cellStyle name="T_CTMTQG 2008_Bieu mau danh muc du an thuoc CTMTQG nam 2008" xfId="2489" xr:uid="{00000000-0005-0000-0000-0000BE090000}"/>
    <cellStyle name="T_CTMTQG 2008_Hi-Tong hop KQ phan bo KH nam 08- LD fong giao 15-11-08" xfId="2490" xr:uid="{00000000-0005-0000-0000-0000BF090000}"/>
    <cellStyle name="T_CTMTQG 2008_Ket qua thuc hien nam 2008" xfId="2491" xr:uid="{00000000-0005-0000-0000-0000C0090000}"/>
    <cellStyle name="T_CTMTQG 2008_KH XDCB_2008 lan 1" xfId="2492" xr:uid="{00000000-0005-0000-0000-0000C1090000}"/>
    <cellStyle name="T_CTMTQG 2008_KH XDCB_2008 lan 1 sua ngay 27-10" xfId="2493" xr:uid="{00000000-0005-0000-0000-0000C2090000}"/>
    <cellStyle name="T_CTMTQG 2008_KH XDCB_2008 lan 2 sua ngay 10-11" xfId="2494" xr:uid="{00000000-0005-0000-0000-0000C3090000}"/>
    <cellStyle name="T_Don co" xfId="2500" xr:uid="{00000000-0005-0000-0000-0000C4090000}"/>
    <cellStyle name="T_DT Nam Luc" xfId="2501" xr:uid="{00000000-0005-0000-0000-0000C5090000}"/>
    <cellStyle name="T_DT§Z110VinhYen" xfId="2502" xr:uid="{00000000-0005-0000-0000-0000C6090000}"/>
    <cellStyle name="T_DTWB31" xfId="2503" xr:uid="{00000000-0005-0000-0000-0000C7090000}"/>
    <cellStyle name="T_Du an khoi cong moi nam 2010" xfId="2504" xr:uid="{00000000-0005-0000-0000-0000C8090000}"/>
    <cellStyle name="T_DU AN TKQH VA CHUAN BI DAU TU NAM 2007 sua ngay 9-11" xfId="2505" xr:uid="{00000000-0005-0000-0000-0000C9090000}"/>
    <cellStyle name="T_DU AN TKQH VA CHUAN BI DAU TU NAM 2007 sua ngay 9-11_Bieu mau danh muc du an thuoc CTMTQG nam 2008" xfId="2506" xr:uid="{00000000-0005-0000-0000-0000CA090000}"/>
    <cellStyle name="T_DU AN TKQH VA CHUAN BI DAU TU NAM 2007 sua ngay 9-11_Du an khoi cong moi nam 2010" xfId="2507" xr:uid="{00000000-0005-0000-0000-0000CB090000}"/>
    <cellStyle name="T_DU AN TKQH VA CHUAN BI DAU TU NAM 2007 sua ngay 9-11_Ket qua phan bo von nam 2008" xfId="2508" xr:uid="{00000000-0005-0000-0000-0000CC090000}"/>
    <cellStyle name="T_DU AN TKQH VA CHUAN BI DAU TU NAM 2007 sua ngay 9-11_KH XDCB_2008 lan 2 sua ngay 10-11" xfId="2509" xr:uid="{00000000-0005-0000-0000-0000CD090000}"/>
    <cellStyle name="T_du toan dieu chinh  20-8-2006" xfId="2510" xr:uid="{00000000-0005-0000-0000-0000CE090000}"/>
    <cellStyle name="T_duong GT di phong HTKTsua" xfId="2511" xr:uid="{00000000-0005-0000-0000-0000CF090000}"/>
    <cellStyle name="T_Duong TT xa Nam Khanh" xfId="2512" xr:uid="{00000000-0005-0000-0000-0000D0090000}"/>
    <cellStyle name="T_Dutoan chong moi Tru so" xfId="2513" xr:uid="{00000000-0005-0000-0000-0000D1090000}"/>
    <cellStyle name="T_giao cho bac" xfId="2514" xr:uid="{00000000-0005-0000-0000-0000D2090000}"/>
    <cellStyle name="T_Ke hoach KTXH  nam 2009_PKT thang 11 nam 2008" xfId="2515" xr:uid="{00000000-0005-0000-0000-0000D3090000}"/>
    <cellStyle name="T_Ket qua dau thau" xfId="2516" xr:uid="{00000000-0005-0000-0000-0000D4090000}"/>
    <cellStyle name="T_Ket qua phan bo von nam 2008" xfId="2517" xr:uid="{00000000-0005-0000-0000-0000D5090000}"/>
    <cellStyle name="T_KH XDCB_2008 lan 2 sua ngay 10-11" xfId="2520" xr:uid="{00000000-0005-0000-0000-0000D6090000}"/>
    <cellStyle name="T_KL Hoan Cong Trinh Truong Tieu Hoc Bac Ha (Dong den)" xfId="2518" xr:uid="{00000000-0005-0000-0000-0000D7090000}"/>
    <cellStyle name="T_KLmoi thau-dt" xfId="2519" xr:uid="{00000000-0005-0000-0000-0000D8090000}"/>
    <cellStyle name="T_linh tinh" xfId="2521" xr:uid="{00000000-0005-0000-0000-0000D9090000}"/>
    <cellStyle name="T_Me_Tri_6_07" xfId="2522" xr:uid="{00000000-0005-0000-0000-0000DA090000}"/>
    <cellStyle name="T_moi" xfId="2523" xr:uid="{00000000-0005-0000-0000-0000DB090000}"/>
    <cellStyle name="T_N2 thay dat (N1-1)" xfId="2524" xr:uid="{00000000-0005-0000-0000-0000DC090000}"/>
    <cellStyle name="T_ngoai that tl" xfId="2525" xr:uid="{00000000-0005-0000-0000-0000DD090000}"/>
    <cellStyle name="T_nha khach+an xd" xfId="2526" xr:uid="{00000000-0005-0000-0000-0000DE090000}"/>
    <cellStyle name="T_Nha o noi tru 3TBH tl" xfId="2527" xr:uid="{00000000-0005-0000-0000-0000DF090000}"/>
    <cellStyle name="T_Nha tru so XD1" xfId="2528" xr:uid="{00000000-0005-0000-0000-0000E0090000}"/>
    <cellStyle name="T_PBieu_2009" xfId="2529" xr:uid="{00000000-0005-0000-0000-0000E1090000}"/>
    <cellStyle name="T_Phuong an can doi nam 2008" xfId="2530" xr:uid="{00000000-0005-0000-0000-0000E2090000}"/>
    <cellStyle name="T_QUAN ( PHEU CAO DAC)" xfId="2531" xr:uid="{00000000-0005-0000-0000-0000E3090000}"/>
    <cellStyle name="T_Ranh thoat n­¬c bao tan - bao nhai" xfId="2532" xr:uid="{00000000-0005-0000-0000-0000E4090000}"/>
    <cellStyle name="T_Seagame(BTL)" xfId="2533" xr:uid="{00000000-0005-0000-0000-0000E5090000}"/>
    <cellStyle name="T_Sheet1" xfId="2534" xr:uid="{00000000-0005-0000-0000-0000E6090000}"/>
    <cellStyle name="T_So GTVT" xfId="2535" xr:uid="{00000000-0005-0000-0000-0000E7090000}"/>
    <cellStyle name="T_SUA LOI SO HOC GOI  1" xfId="2536" xr:uid="{00000000-0005-0000-0000-0000E8090000}"/>
    <cellStyle name="T_TD Buu dien XA HAU THAO LAN 3" xfId="2537" xr:uid="{00000000-0005-0000-0000-0000E9090000}"/>
    <cellStyle name="T_TDT + duong(8-5-07)" xfId="2538" xr:uid="{00000000-0005-0000-0000-0000EA090000}"/>
    <cellStyle name="T_tham_tra_du_toan" xfId="2542" xr:uid="{00000000-0005-0000-0000-0000EB090000}"/>
    <cellStyle name="T_Thiet bi" xfId="2543" xr:uid="{00000000-0005-0000-0000-0000EC090000}"/>
    <cellStyle name="T_Thong ke TDTKKT - Nam 2005" xfId="2544" xr:uid="{00000000-0005-0000-0000-0000ED090000}"/>
    <cellStyle name="T_Thuy loi Cau Nha Pha O Quy Ho, Sa Pa_So NN&amp;PTNT" xfId="2545" xr:uid="{00000000-0005-0000-0000-0000EE090000}"/>
    <cellStyle name="T_Tien luong" xfId="2539" xr:uid="{00000000-0005-0000-0000-0000EF090000}"/>
    <cellStyle name="T_TL_namluc7( BX TT 03)" xfId="2540" xr:uid="{00000000-0005-0000-0000-0000F0090000}"/>
    <cellStyle name="T_tongket2003-2010 Kg Vu DP" xfId="2541" xr:uid="{00000000-0005-0000-0000-0000F1090000}"/>
    <cellStyle name="T_tru so  lan viec phongKH-TC-TM,phong ha tang KT ban QLDA XDCB PNV" xfId="2546" xr:uid="{00000000-0005-0000-0000-0000F2090000}"/>
    <cellStyle name="T_TRUONG HOC DINH HINH  - 06PB2 - 03 lung phinh" xfId="2547" xr:uid="{00000000-0005-0000-0000-0000F3090000}"/>
    <cellStyle name="T_ÿÿÿÿÿ" xfId="2548" xr:uid="{00000000-0005-0000-0000-0000F4090000}"/>
    <cellStyle name="T_ÿÿÿÿÿ_Bieu bao cao von TPCP gd 2003-2010(18.5)" xfId="2549" xr:uid="{00000000-0005-0000-0000-0000F5090000}"/>
    <cellStyle name="T_ÿÿÿÿÿ_tongket2003-2010 Kg Vu DP" xfId="2550" xr:uid="{00000000-0005-0000-0000-0000F6090000}"/>
    <cellStyle name="Text Indent A" xfId="2551" xr:uid="{00000000-0005-0000-0000-0000F7090000}"/>
    <cellStyle name="Text Indent B" xfId="2552" xr:uid="{00000000-0005-0000-0000-0000F8090000}"/>
    <cellStyle name="Text Indent C" xfId="2553" xr:uid="{00000000-0005-0000-0000-0000F9090000}"/>
    <cellStyle name="th" xfId="2602" xr:uid="{00000000-0005-0000-0000-0000FA090000}"/>
    <cellStyle name="than" xfId="2603" xr:uid="{00000000-0005-0000-0000-0000FB090000}"/>
    <cellStyle name="Thanh" xfId="2604" xr:uid="{00000000-0005-0000-0000-0000FC090000}"/>
    <cellStyle name="þ_x001d_ð¤_x000c_¯þ_x0014__x000d_¨þU_x0001_À_x0004_ _x0015__x000f__x0001__x0001_" xfId="2605" xr:uid="{00000000-0005-0000-0000-0000FD090000}"/>
    <cellStyle name="þ_x001d_ð·_x000c_æþ'_x000d_ßþU_x0001_Ø_x0005_ü_x0014__x0007__x0001__x0001_" xfId="2606" xr:uid="{00000000-0005-0000-0000-0000FE090000}"/>
    <cellStyle name="þ_x001d_ðÇ%Uý—&amp;Hý9_x0008_Ÿ s_x000a__x0007__x0001__x0001_" xfId="2607" xr:uid="{00000000-0005-0000-0000-0000FF090000}"/>
    <cellStyle name="þ_x001d_ðK_x000c_Fý_x001b__x000d_9" xfId="2608" xr:uid="{00000000-0005-0000-0000-0000000A0000}"/>
    <cellStyle name="þ_x001d_ðK_x000c_Fý_x001b__x000d_9ýU_x0001_Ð_x0008_¦)_x0007__x0001__x0001_" xfId="2609" xr:uid="{00000000-0005-0000-0000-0000010A0000}"/>
    <cellStyle name="thuong-10" xfId="2610" xr:uid="{00000000-0005-0000-0000-0000020A0000}"/>
    <cellStyle name="thuong-11" xfId="2611" xr:uid="{00000000-0005-0000-0000-0000030A0000}"/>
    <cellStyle name="Thuyet minh" xfId="2612" xr:uid="{00000000-0005-0000-0000-0000040A0000}"/>
    <cellStyle name="Tiªu ®Ì" xfId="2554" xr:uid="{00000000-0005-0000-0000-0000050A0000}"/>
    <cellStyle name="Tien1" xfId="2555" xr:uid="{00000000-0005-0000-0000-0000060A0000}"/>
    <cellStyle name="Tieu_de_2" xfId="2556" xr:uid="{00000000-0005-0000-0000-0000070A0000}"/>
    <cellStyle name="Times New Roman" xfId="2557" xr:uid="{00000000-0005-0000-0000-0000080A0000}"/>
    <cellStyle name="TiÓu môc" xfId="2558" xr:uid="{00000000-0005-0000-0000-0000090A0000}"/>
    <cellStyle name="tit1" xfId="2559" xr:uid="{00000000-0005-0000-0000-00000A0A0000}"/>
    <cellStyle name="tit2" xfId="2560" xr:uid="{00000000-0005-0000-0000-00000B0A0000}"/>
    <cellStyle name="tit2 2" xfId="2561" xr:uid="{00000000-0005-0000-0000-00000C0A0000}"/>
    <cellStyle name="tit2 3" xfId="2562" xr:uid="{00000000-0005-0000-0000-00000D0A0000}"/>
    <cellStyle name="tit3" xfId="2563" xr:uid="{00000000-0005-0000-0000-00000E0A0000}"/>
    <cellStyle name="tit4" xfId="2564" xr:uid="{00000000-0005-0000-0000-00000F0A0000}"/>
    <cellStyle name="Title 10" xfId="2565" xr:uid="{00000000-0005-0000-0000-0000100A0000}"/>
    <cellStyle name="Title 11" xfId="2566" xr:uid="{00000000-0005-0000-0000-0000110A0000}"/>
    <cellStyle name="Title 12" xfId="2567" xr:uid="{00000000-0005-0000-0000-0000120A0000}"/>
    <cellStyle name="Title 13" xfId="2568" xr:uid="{00000000-0005-0000-0000-0000130A0000}"/>
    <cellStyle name="Title 14" xfId="2569" xr:uid="{00000000-0005-0000-0000-0000140A0000}"/>
    <cellStyle name="Title 15" xfId="2570" xr:uid="{00000000-0005-0000-0000-0000150A0000}"/>
    <cellStyle name="Title 2" xfId="2571" xr:uid="{00000000-0005-0000-0000-0000160A0000}"/>
    <cellStyle name="Title 3" xfId="2572" xr:uid="{00000000-0005-0000-0000-0000170A0000}"/>
    <cellStyle name="Title 4" xfId="2573" xr:uid="{00000000-0005-0000-0000-0000180A0000}"/>
    <cellStyle name="Title 5" xfId="2574" xr:uid="{00000000-0005-0000-0000-0000190A0000}"/>
    <cellStyle name="Title 6" xfId="2575" xr:uid="{00000000-0005-0000-0000-00001A0A0000}"/>
    <cellStyle name="Title 7" xfId="2576" xr:uid="{00000000-0005-0000-0000-00001B0A0000}"/>
    <cellStyle name="Title 8" xfId="2577" xr:uid="{00000000-0005-0000-0000-00001C0A0000}"/>
    <cellStyle name="Title 9" xfId="2578" xr:uid="{00000000-0005-0000-0000-00001D0A0000}"/>
    <cellStyle name="Tongcong" xfId="2579" xr:uid="{00000000-0005-0000-0000-00001E0A0000}"/>
    <cellStyle name="Total 10" xfId="2580" xr:uid="{00000000-0005-0000-0000-00001F0A0000}"/>
    <cellStyle name="Total 11" xfId="2581" xr:uid="{00000000-0005-0000-0000-0000200A0000}"/>
    <cellStyle name="Total 12" xfId="2582" xr:uid="{00000000-0005-0000-0000-0000210A0000}"/>
    <cellStyle name="Total 13" xfId="2583" xr:uid="{00000000-0005-0000-0000-0000220A0000}"/>
    <cellStyle name="Total 14" xfId="2584" xr:uid="{00000000-0005-0000-0000-0000230A0000}"/>
    <cellStyle name="Total 15" xfId="2585" xr:uid="{00000000-0005-0000-0000-0000240A0000}"/>
    <cellStyle name="Total 15 2" xfId="2586" xr:uid="{00000000-0005-0000-0000-0000250A0000}"/>
    <cellStyle name="Total 15 3" xfId="2587" xr:uid="{00000000-0005-0000-0000-0000260A0000}"/>
    <cellStyle name="Total 2" xfId="2588" xr:uid="{00000000-0005-0000-0000-0000270A0000}"/>
    <cellStyle name="Total 2 2" xfId="2589" xr:uid="{00000000-0005-0000-0000-0000280A0000}"/>
    <cellStyle name="Total 2 3" xfId="2590" xr:uid="{00000000-0005-0000-0000-0000290A0000}"/>
    <cellStyle name="Total 3" xfId="2591" xr:uid="{00000000-0005-0000-0000-00002A0A0000}"/>
    <cellStyle name="Total 4" xfId="2592" xr:uid="{00000000-0005-0000-0000-00002B0A0000}"/>
    <cellStyle name="Total 5" xfId="2593" xr:uid="{00000000-0005-0000-0000-00002C0A0000}"/>
    <cellStyle name="Total 6" xfId="2594" xr:uid="{00000000-0005-0000-0000-00002D0A0000}"/>
    <cellStyle name="Total 7" xfId="2595" xr:uid="{00000000-0005-0000-0000-00002E0A0000}"/>
    <cellStyle name="Total 8" xfId="2596" xr:uid="{00000000-0005-0000-0000-00002F0A0000}"/>
    <cellStyle name="Total 9" xfId="2597" xr:uid="{00000000-0005-0000-0000-0000300A0000}"/>
    <cellStyle name="trang" xfId="2613" xr:uid="{00000000-0005-0000-0000-0000310A0000}"/>
    <cellStyle name="ts" xfId="2598" xr:uid="{00000000-0005-0000-0000-0000320A0000}"/>
    <cellStyle name="tt1" xfId="2599" xr:uid="{00000000-0005-0000-0000-0000330A0000}"/>
    <cellStyle name="Tusental (0)_pldt" xfId="2600" xr:uid="{00000000-0005-0000-0000-0000340A0000}"/>
    <cellStyle name="Tusental_pldt" xfId="2601" xr:uid="{00000000-0005-0000-0000-0000350A0000}"/>
    <cellStyle name="UNIDAGSCode" xfId="2614" xr:uid="{00000000-0005-0000-0000-0000360A0000}"/>
    <cellStyle name="UNIDAGSCode 2" xfId="2615" xr:uid="{00000000-0005-0000-0000-0000370A0000}"/>
    <cellStyle name="UNIDAGSCode 3" xfId="2616" xr:uid="{00000000-0005-0000-0000-0000380A0000}"/>
    <cellStyle name="UNIDAGSCode2" xfId="2617" xr:uid="{00000000-0005-0000-0000-0000390A0000}"/>
    <cellStyle name="UNIDAGSCode2 2" xfId="2618" xr:uid="{00000000-0005-0000-0000-00003A0A0000}"/>
    <cellStyle name="UNIDAGSCode2 3" xfId="2619" xr:uid="{00000000-0005-0000-0000-00003B0A0000}"/>
    <cellStyle name="UNIDAGSCurrency" xfId="2620" xr:uid="{00000000-0005-0000-0000-00003C0A0000}"/>
    <cellStyle name="UNIDAGSDate" xfId="2621" xr:uid="{00000000-0005-0000-0000-00003D0A0000}"/>
    <cellStyle name="UNIDAGSPercent" xfId="2622" xr:uid="{00000000-0005-0000-0000-00003E0A0000}"/>
    <cellStyle name="UNIDAGSPercent2" xfId="2623" xr:uid="{00000000-0005-0000-0000-00003F0A0000}"/>
    <cellStyle name="ux_3_¼­¿ï-¾È»ê" xfId="2624" xr:uid="{00000000-0005-0000-0000-0000400A0000}"/>
    <cellStyle name="Valuta (0)_pldt" xfId="2625" xr:uid="{00000000-0005-0000-0000-0000410A0000}"/>
    <cellStyle name="Valuta_pldt" xfId="2626" xr:uid="{00000000-0005-0000-0000-0000420A0000}"/>
    <cellStyle name="VANG1" xfId="2627" xr:uid="{00000000-0005-0000-0000-0000430A0000}"/>
    <cellStyle name="viet" xfId="2628" xr:uid="{00000000-0005-0000-0000-0000440A0000}"/>
    <cellStyle name="viet2" xfId="2629" xr:uid="{00000000-0005-0000-0000-0000450A0000}"/>
    <cellStyle name="VLB-GTKÕ" xfId="2630" xr:uid="{00000000-0005-0000-0000-0000460A0000}"/>
    <cellStyle name="VN new romanNormal" xfId="2631" xr:uid="{00000000-0005-0000-0000-0000470A0000}"/>
    <cellStyle name="Vn Time 13" xfId="2632" xr:uid="{00000000-0005-0000-0000-0000480A0000}"/>
    <cellStyle name="Vn Time 14" xfId="2633" xr:uid="{00000000-0005-0000-0000-0000490A0000}"/>
    <cellStyle name="VN time new roman" xfId="2634" xr:uid="{00000000-0005-0000-0000-00004A0A0000}"/>
    <cellStyle name="vn_time" xfId="2635" xr:uid="{00000000-0005-0000-0000-00004B0A0000}"/>
    <cellStyle name="vnbo" xfId="2636" xr:uid="{00000000-0005-0000-0000-00004C0A0000}"/>
    <cellStyle name="vnbo 2" xfId="2637" xr:uid="{00000000-0005-0000-0000-00004D0A0000}"/>
    <cellStyle name="vnbo 3" xfId="2638" xr:uid="{00000000-0005-0000-0000-00004E0A0000}"/>
    <cellStyle name="vnhead1" xfId="2641" xr:uid="{00000000-0005-0000-0000-00004F0A0000}"/>
    <cellStyle name="vnhead2" xfId="2642" xr:uid="{00000000-0005-0000-0000-0000500A0000}"/>
    <cellStyle name="vnhead2 2" xfId="2643" xr:uid="{00000000-0005-0000-0000-0000510A0000}"/>
    <cellStyle name="vnhead2 3" xfId="2644" xr:uid="{00000000-0005-0000-0000-0000520A0000}"/>
    <cellStyle name="vnhead3" xfId="2645" xr:uid="{00000000-0005-0000-0000-0000530A0000}"/>
    <cellStyle name="vnhead3 2" xfId="2646" xr:uid="{00000000-0005-0000-0000-0000540A0000}"/>
    <cellStyle name="vnhead3 3" xfId="2647" xr:uid="{00000000-0005-0000-0000-0000550A0000}"/>
    <cellStyle name="vnhead4" xfId="2648" xr:uid="{00000000-0005-0000-0000-0000560A0000}"/>
    <cellStyle name="vntxt1" xfId="2639" xr:uid="{00000000-0005-0000-0000-0000570A0000}"/>
    <cellStyle name="vntxt2" xfId="2640" xr:uid="{00000000-0005-0000-0000-0000580A0000}"/>
    <cellStyle name="W?hrung [0]_35ERI8T2gbIEMixb4v26icuOo" xfId="2649" xr:uid="{00000000-0005-0000-0000-0000590A0000}"/>
    <cellStyle name="W?hrung_35ERI8T2gbIEMixb4v26icuOo" xfId="2650" xr:uid="{00000000-0005-0000-0000-00005A0A0000}"/>
    <cellStyle name="Währung [0]_9. Fixed assets-Additions list" xfId="2651" xr:uid="{00000000-0005-0000-0000-00005B0A0000}"/>
    <cellStyle name="Währung_9. Fixed assets-Additions list" xfId="2652" xr:uid="{00000000-0005-0000-0000-00005C0A0000}"/>
    <cellStyle name="Walutowy [0]_Invoices2001Slovakia" xfId="2653" xr:uid="{00000000-0005-0000-0000-00005D0A0000}"/>
    <cellStyle name="Walutowy_Invoices2001Slovakia" xfId="2654" xr:uid="{00000000-0005-0000-0000-00005E0A0000}"/>
    <cellStyle name="Warning Text 10" xfId="2655" xr:uid="{00000000-0005-0000-0000-00005F0A0000}"/>
    <cellStyle name="Warning Text 11" xfId="2656" xr:uid="{00000000-0005-0000-0000-0000600A0000}"/>
    <cellStyle name="Warning Text 12" xfId="2657" xr:uid="{00000000-0005-0000-0000-0000610A0000}"/>
    <cellStyle name="Warning Text 13" xfId="2658" xr:uid="{00000000-0005-0000-0000-0000620A0000}"/>
    <cellStyle name="Warning Text 14" xfId="2659" xr:uid="{00000000-0005-0000-0000-0000630A0000}"/>
    <cellStyle name="Warning Text 15" xfId="2660" xr:uid="{00000000-0005-0000-0000-0000640A0000}"/>
    <cellStyle name="Warning Text 2" xfId="2661" xr:uid="{00000000-0005-0000-0000-0000650A0000}"/>
    <cellStyle name="Warning Text 3" xfId="2662" xr:uid="{00000000-0005-0000-0000-0000660A0000}"/>
    <cellStyle name="Warning Text 4" xfId="2663" xr:uid="{00000000-0005-0000-0000-0000670A0000}"/>
    <cellStyle name="Warning Text 5" xfId="2664" xr:uid="{00000000-0005-0000-0000-0000680A0000}"/>
    <cellStyle name="Warning Text 6" xfId="2665" xr:uid="{00000000-0005-0000-0000-0000690A0000}"/>
    <cellStyle name="Warning Text 7" xfId="2666" xr:uid="{00000000-0005-0000-0000-00006A0A0000}"/>
    <cellStyle name="Warning Text 8" xfId="2667" xr:uid="{00000000-0005-0000-0000-00006B0A0000}"/>
    <cellStyle name="Warning Text 9" xfId="2668" xr:uid="{00000000-0005-0000-0000-00006C0A0000}"/>
    <cellStyle name="wrap" xfId="2669" xr:uid="{00000000-0005-0000-0000-00006D0A0000}"/>
    <cellStyle name="Wไhrung [0]_35ERI8T2gbIEMixb4v26icuOo" xfId="2670" xr:uid="{00000000-0005-0000-0000-00006E0A0000}"/>
    <cellStyle name="Wไhrung_35ERI8T2gbIEMixb4v26icuOo" xfId="2671" xr:uid="{00000000-0005-0000-0000-00006F0A0000}"/>
    <cellStyle name="xuan" xfId="2672" xr:uid="{00000000-0005-0000-0000-0000700A0000}"/>
    <cellStyle name="y" xfId="2673" xr:uid="{00000000-0005-0000-0000-0000710A0000}"/>
    <cellStyle name="Ý kh¸c_B¶ng 1 (2)" xfId="2674" xr:uid="{00000000-0005-0000-0000-0000720A0000}"/>
    <cellStyle name="Zeilenebene_1_主营业务利润明细表" xfId="2675" xr:uid="{00000000-0005-0000-0000-0000730A0000}"/>
    <cellStyle name="センター" xfId="2676" xr:uid="{00000000-0005-0000-0000-0000740A0000}"/>
    <cellStyle name=" [0.00]_ Att. 1- Cover" xfId="2677" xr:uid="{00000000-0005-0000-0000-0000750A0000}"/>
    <cellStyle name="_ Att. 1- Cover" xfId="2678" xr:uid="{00000000-0005-0000-0000-0000760A0000}"/>
    <cellStyle name="?_ Att. 1- Cover" xfId="2679" xr:uid="{00000000-0005-0000-0000-0000770A0000}"/>
    <cellStyle name="똿뗦먛귟 [0.00]_PRODUCT DETAIL Q1" xfId="2680" xr:uid="{00000000-0005-0000-0000-0000780A0000}"/>
    <cellStyle name="똿뗦먛귟_PRODUCT DETAIL Q1" xfId="2681" xr:uid="{00000000-0005-0000-0000-0000790A0000}"/>
    <cellStyle name="믅됞 [0.00]_PRODUCT DETAIL Q1" xfId="2682" xr:uid="{00000000-0005-0000-0000-00007A0A0000}"/>
    <cellStyle name="믅됞_PRODUCT DETAIL Q1" xfId="2683" xr:uid="{00000000-0005-0000-0000-00007B0A0000}"/>
    <cellStyle name="백분율_††††† " xfId="2684" xr:uid="{00000000-0005-0000-0000-00007C0A0000}"/>
    <cellStyle name="뷭?_BOOKSHIP" xfId="2685" xr:uid="{00000000-0005-0000-0000-00007D0A0000}"/>
    <cellStyle name="안건회계법인" xfId="2686" xr:uid="{00000000-0005-0000-0000-00007E0A0000}"/>
    <cellStyle name="콤마 [ - 유형1" xfId="2687" xr:uid="{00000000-0005-0000-0000-00007F0A0000}"/>
    <cellStyle name="콤마 [ - 유형2" xfId="2688" xr:uid="{00000000-0005-0000-0000-0000800A0000}"/>
    <cellStyle name="콤마 [ - 유형3" xfId="2689" xr:uid="{00000000-0005-0000-0000-0000810A0000}"/>
    <cellStyle name="콤마 [ - 유형4" xfId="2690" xr:uid="{00000000-0005-0000-0000-0000820A0000}"/>
    <cellStyle name="콤마 [ - 유형5" xfId="2691" xr:uid="{00000000-0005-0000-0000-0000830A0000}"/>
    <cellStyle name="콤마 [ - 유형6" xfId="2692" xr:uid="{00000000-0005-0000-0000-0000840A0000}"/>
    <cellStyle name="콤마 [ - 유형7" xfId="2693" xr:uid="{00000000-0005-0000-0000-0000850A0000}"/>
    <cellStyle name="콤마 [ - 유형8" xfId="2694" xr:uid="{00000000-0005-0000-0000-0000860A0000}"/>
    <cellStyle name="콤마 [0]_ 비목별 월별기술 " xfId="2695" xr:uid="{00000000-0005-0000-0000-0000870A0000}"/>
    <cellStyle name="콤마_ 비목별 월별기술 " xfId="2696" xr:uid="{00000000-0005-0000-0000-0000880A0000}"/>
    <cellStyle name="통화 [0]_††††† " xfId="2697" xr:uid="{00000000-0005-0000-0000-0000890A0000}"/>
    <cellStyle name="통화_††††† " xfId="2698" xr:uid="{00000000-0005-0000-0000-00008A0A0000}"/>
    <cellStyle name="표준_ 97년 경영분석(안)" xfId="2699" xr:uid="{00000000-0005-0000-0000-00008B0A0000}"/>
    <cellStyle name="표줠_Sheet1_1_총괄표 (수출입) (2)" xfId="2700" xr:uid="{00000000-0005-0000-0000-00008C0A0000}"/>
    <cellStyle name="一般_00Q3902REV.1" xfId="2701" xr:uid="{00000000-0005-0000-0000-00008D0A0000}"/>
    <cellStyle name="千位[0]_pldt" xfId="2702" xr:uid="{00000000-0005-0000-0000-00008E0A0000}"/>
    <cellStyle name="千位_pldt" xfId="2703" xr:uid="{00000000-0005-0000-0000-00008F0A0000}"/>
    <cellStyle name="千位分隔_PLDT" xfId="2704" xr:uid="{00000000-0005-0000-0000-0000900A0000}"/>
    <cellStyle name="千分位[0]_00Q3902REV.1" xfId="2705" xr:uid="{00000000-0005-0000-0000-0000910A0000}"/>
    <cellStyle name="千分位_00Q3902REV.1" xfId="2706" xr:uid="{00000000-0005-0000-0000-0000920A0000}"/>
    <cellStyle name="后继超级链接_销售公司-2002年报表体系（12.21）" xfId="2707" xr:uid="{00000000-0005-0000-0000-0000930A0000}"/>
    <cellStyle name="已瀏覽過的超連結" xfId="2708" xr:uid="{00000000-0005-0000-0000-0000940A0000}"/>
    <cellStyle name="常?_Sales Forecast - TCLVN" xfId="2709" xr:uid="{00000000-0005-0000-0000-0000950A0000}"/>
    <cellStyle name="常规_4403-200312" xfId="2710" xr:uid="{00000000-0005-0000-0000-0000960A0000}"/>
    <cellStyle name="桁区切り [0.00]_††††† " xfId="2711" xr:uid="{00000000-0005-0000-0000-0000970A0000}"/>
    <cellStyle name="桁区切り_††††† " xfId="2712" xr:uid="{00000000-0005-0000-0000-0000980A0000}"/>
    <cellStyle name="標準_#265_Rebates and Pricing" xfId="2713" xr:uid="{00000000-0005-0000-0000-0000990A0000}"/>
    <cellStyle name="貨幣 [0]_00Q3902REV.1" xfId="2714" xr:uid="{00000000-0005-0000-0000-00009A0A0000}"/>
    <cellStyle name="貨幣[0]_BRE" xfId="2715" xr:uid="{00000000-0005-0000-0000-00009B0A0000}"/>
    <cellStyle name="貨幣_00Q3902REV.1" xfId="2716" xr:uid="{00000000-0005-0000-0000-00009C0A0000}"/>
    <cellStyle name="超级链接_销售公司-2002年报表体系（12.21）" xfId="2717" xr:uid="{00000000-0005-0000-0000-00009D0A0000}"/>
    <cellStyle name="超連結" xfId="2718" xr:uid="{00000000-0005-0000-0000-00009E0A0000}"/>
    <cellStyle name="超連結_x000f_" xfId="2719" xr:uid="{00000000-0005-0000-0000-00009F0A0000}"/>
    <cellStyle name="超連結_x000d_" xfId="2720" xr:uid="{00000000-0005-0000-0000-0000A00A0000}"/>
    <cellStyle name="超連結??汸" xfId="2721" xr:uid="{00000000-0005-0000-0000-0000A10A0000}"/>
    <cellStyle name="超連結?w?" xfId="2722" xr:uid="{00000000-0005-0000-0000-0000A20A0000}"/>
    <cellStyle name="超連結?潒?" xfId="2723" xr:uid="{00000000-0005-0000-0000-0000A30A0000}"/>
    <cellStyle name="超連結♇⹡汸" xfId="2724" xr:uid="{00000000-0005-0000-0000-0000A40A0000}"/>
    <cellStyle name="超連結⁷潒慭" xfId="2725" xr:uid="{00000000-0005-0000-0000-0000A50A0000}"/>
    <cellStyle name="超連結敎w慭" xfId="2726" xr:uid="{00000000-0005-0000-0000-0000A60A0000}"/>
    <cellStyle name="通貨 [0.00]_††††† " xfId="2727" xr:uid="{00000000-0005-0000-0000-0000A70A0000}"/>
    <cellStyle name="通貨_††††† " xfId="2728" xr:uid="{00000000-0005-0000-0000-0000A80A0000}"/>
    <cellStyle name="隨後的超連結" xfId="2729" xr:uid="{00000000-0005-0000-0000-0000A90A0000}"/>
    <cellStyle name="隨後的超連結n_x0003_" xfId="2730" xr:uid="{00000000-0005-0000-0000-0000AA0A0000}"/>
    <cellStyle name="隨後的超連結n汸s?呃L" xfId="2731" xr:uid="{00000000-0005-0000-0000-0000AB0A0000}"/>
    <cellStyle name="隨後的超連結n汸s䱘呃L" xfId="2732" xr:uid="{00000000-0005-0000-0000-0000AC0A0000}"/>
    <cellStyle name="隨後的超連結s?呃L?R" xfId="2733" xr:uid="{00000000-0005-0000-0000-0000AD0A0000}"/>
    <cellStyle name="隨後的超連結s䱘呃L䄀R" xfId="2734" xr:uid="{00000000-0005-0000-0000-0000AE0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8797C-5A4B-46CE-9643-4FE075BF2E6A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05037-C722-4EF9-B019-1336A3109F5C}">
  <dimension ref="A1:M85"/>
  <sheetViews>
    <sheetView tabSelected="1" zoomScale="90" zoomScaleNormal="90" workbookViewId="0">
      <selection activeCell="R6" sqref="R6"/>
    </sheetView>
  </sheetViews>
  <sheetFormatPr defaultColWidth="9" defaultRowHeight="18.75"/>
  <cols>
    <col min="1" max="1" width="4.5" style="38" customWidth="1"/>
    <col min="2" max="2" width="24.25" style="38" customWidth="1"/>
    <col min="3" max="3" width="8.375" style="38" customWidth="1"/>
    <col min="4" max="4" width="20.75" style="38" customWidth="1"/>
    <col min="5" max="5" width="20.875" style="38" customWidth="1"/>
    <col min="6" max="6" width="18" style="38" customWidth="1"/>
    <col min="7" max="8" width="9" style="38"/>
    <col min="9" max="9" width="18.5" style="38" customWidth="1"/>
    <col min="10" max="10" width="9" style="38"/>
    <col min="11" max="11" width="18.375" style="38" customWidth="1"/>
    <col min="12" max="12" width="18.75" style="38" customWidth="1"/>
    <col min="13" max="16384" width="9" style="38"/>
  </cols>
  <sheetData>
    <row r="1" spans="1:13">
      <c r="A1" s="45" t="s">
        <v>10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>
      <c r="A2" s="48" t="s">
        <v>99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>
      <c r="A3" s="39"/>
      <c r="B3" s="39"/>
      <c r="C3" s="40"/>
      <c r="D3" s="40"/>
      <c r="E3" s="33"/>
      <c r="F3" s="37"/>
      <c r="G3" s="33"/>
      <c r="H3" s="33"/>
      <c r="I3" s="33"/>
      <c r="J3" s="33"/>
      <c r="K3" s="33"/>
      <c r="L3" s="33"/>
      <c r="M3" s="41"/>
    </row>
    <row r="4" spans="1:13">
      <c r="A4" s="44" t="s">
        <v>7</v>
      </c>
      <c r="B4" s="44" t="s">
        <v>0</v>
      </c>
      <c r="C4" s="46" t="s">
        <v>11</v>
      </c>
      <c r="D4" s="47" t="s">
        <v>12</v>
      </c>
      <c r="E4" s="47"/>
      <c r="F4" s="47"/>
      <c r="G4" s="49" t="s">
        <v>98</v>
      </c>
      <c r="H4" s="52" t="s">
        <v>13</v>
      </c>
      <c r="I4" s="52"/>
      <c r="J4" s="52"/>
      <c r="K4" s="52"/>
      <c r="L4" s="53"/>
      <c r="M4" s="63" t="s">
        <v>14</v>
      </c>
    </row>
    <row r="5" spans="1:13">
      <c r="A5" s="44"/>
      <c r="B5" s="44"/>
      <c r="C5" s="46"/>
      <c r="D5" s="46" t="s">
        <v>15</v>
      </c>
      <c r="E5" s="46" t="s">
        <v>16</v>
      </c>
      <c r="F5" s="46" t="s">
        <v>17</v>
      </c>
      <c r="G5" s="50"/>
      <c r="H5" s="61" t="s">
        <v>5</v>
      </c>
      <c r="I5" s="61"/>
      <c r="J5" s="46" t="s">
        <v>3</v>
      </c>
      <c r="K5" s="46"/>
      <c r="L5" s="54" t="s">
        <v>18</v>
      </c>
      <c r="M5" s="63"/>
    </row>
    <row r="6" spans="1:13" ht="56.25">
      <c r="A6" s="44"/>
      <c r="B6" s="44"/>
      <c r="C6" s="46"/>
      <c r="D6" s="46"/>
      <c r="E6" s="46"/>
      <c r="F6" s="46"/>
      <c r="G6" s="51"/>
      <c r="H6" s="1" t="s">
        <v>19</v>
      </c>
      <c r="I6" s="2" t="s">
        <v>20</v>
      </c>
      <c r="J6" s="2" t="s">
        <v>21</v>
      </c>
      <c r="K6" s="2" t="s">
        <v>20</v>
      </c>
      <c r="L6" s="55"/>
      <c r="M6" s="63"/>
    </row>
    <row r="7" spans="1:13" ht="19.5">
      <c r="A7" s="3" t="s">
        <v>1</v>
      </c>
      <c r="B7" s="3" t="s">
        <v>8</v>
      </c>
      <c r="C7" s="3" t="s">
        <v>97</v>
      </c>
      <c r="D7" s="3" t="s">
        <v>22</v>
      </c>
      <c r="E7" s="3">
        <v>2</v>
      </c>
      <c r="F7" s="3">
        <v>3</v>
      </c>
      <c r="G7" s="3">
        <v>4</v>
      </c>
      <c r="H7" s="3">
        <v>5</v>
      </c>
      <c r="I7" s="3">
        <v>6</v>
      </c>
      <c r="J7" s="3">
        <v>7</v>
      </c>
      <c r="K7" s="3">
        <v>8</v>
      </c>
      <c r="L7" s="4" t="s">
        <v>23</v>
      </c>
      <c r="M7" s="4">
        <v>10</v>
      </c>
    </row>
    <row r="8" spans="1:13">
      <c r="A8" s="5" t="s">
        <v>2</v>
      </c>
      <c r="B8" s="58" t="s">
        <v>3</v>
      </c>
      <c r="C8" s="59"/>
      <c r="D8" s="59"/>
      <c r="E8" s="59"/>
      <c r="F8" s="59"/>
      <c r="G8" s="59"/>
      <c r="H8" s="59"/>
      <c r="I8" s="60"/>
      <c r="J8" s="6"/>
      <c r="K8" s="7"/>
      <c r="L8" s="7"/>
      <c r="M8" s="6"/>
    </row>
    <row r="9" spans="1:13">
      <c r="A9" s="8">
        <v>1</v>
      </c>
      <c r="B9" s="9" t="s">
        <v>24</v>
      </c>
      <c r="C9" s="10">
        <v>24</v>
      </c>
      <c r="D9" s="11">
        <f>E9+F9</f>
        <v>1561984000</v>
      </c>
      <c r="E9" s="12">
        <v>1491222000</v>
      </c>
      <c r="F9" s="12">
        <v>70762000</v>
      </c>
      <c r="G9" s="13">
        <v>6.79</v>
      </c>
      <c r="H9" s="13">
        <v>0.3</v>
      </c>
      <c r="I9" s="12">
        <f>D9*G9*H9/100</f>
        <v>31817614.079999998</v>
      </c>
      <c r="J9" s="13">
        <v>0.7</v>
      </c>
      <c r="K9" s="12">
        <f>D9*G9*J9/100</f>
        <v>74241099.519999996</v>
      </c>
      <c r="L9" s="12">
        <f>I9+K9</f>
        <v>106058713.59999999</v>
      </c>
      <c r="M9" s="14"/>
    </row>
    <row r="10" spans="1:13">
      <c r="A10" s="8">
        <v>2</v>
      </c>
      <c r="B10" s="15" t="s">
        <v>25</v>
      </c>
      <c r="C10" s="10">
        <v>43</v>
      </c>
      <c r="D10" s="11">
        <f t="shared" ref="D10:D73" si="0">E10+F10</f>
        <v>2398864000</v>
      </c>
      <c r="E10" s="12">
        <v>2367274000</v>
      </c>
      <c r="F10" s="12">
        <v>31590000</v>
      </c>
      <c r="G10" s="13">
        <v>6.79</v>
      </c>
      <c r="H10" s="13">
        <v>0.3</v>
      </c>
      <c r="I10" s="12">
        <f t="shared" ref="I10:I73" si="1">D10*G10*H10/100</f>
        <v>48864859.68</v>
      </c>
      <c r="J10" s="13">
        <v>0.7</v>
      </c>
      <c r="K10" s="12">
        <f t="shared" ref="K10:K73" si="2">D10*G10*J10/100</f>
        <v>114018005.92</v>
      </c>
      <c r="L10" s="12">
        <f t="shared" ref="L10:L73" si="3">I10+K10</f>
        <v>162882865.59999999</v>
      </c>
      <c r="M10" s="14"/>
    </row>
    <row r="11" spans="1:13">
      <c r="A11" s="8">
        <v>3</v>
      </c>
      <c r="B11" s="9" t="s">
        <v>26</v>
      </c>
      <c r="C11" s="10">
        <v>25</v>
      </c>
      <c r="D11" s="11">
        <f t="shared" si="0"/>
        <v>1468029000</v>
      </c>
      <c r="E11" s="12">
        <v>1432648000</v>
      </c>
      <c r="F11" s="12">
        <v>35381000</v>
      </c>
      <c r="G11" s="13">
        <v>6.79</v>
      </c>
      <c r="H11" s="13">
        <v>0.3</v>
      </c>
      <c r="I11" s="12">
        <f t="shared" si="1"/>
        <v>29903750.73</v>
      </c>
      <c r="J11" s="13">
        <v>0.7</v>
      </c>
      <c r="K11" s="12">
        <f t="shared" si="2"/>
        <v>69775418.370000005</v>
      </c>
      <c r="L11" s="12">
        <f t="shared" si="3"/>
        <v>99679169.100000009</v>
      </c>
      <c r="M11" s="14"/>
    </row>
    <row r="12" spans="1:13">
      <c r="A12" s="8">
        <v>4</v>
      </c>
      <c r="B12" s="15" t="s">
        <v>27</v>
      </c>
      <c r="C12" s="10">
        <v>6</v>
      </c>
      <c r="D12" s="11">
        <f t="shared" si="0"/>
        <v>350486000</v>
      </c>
      <c r="E12" s="12">
        <v>346695000</v>
      </c>
      <c r="F12" s="12">
        <v>3791000</v>
      </c>
      <c r="G12" s="13">
        <v>6.79</v>
      </c>
      <c r="H12" s="13">
        <v>0.3</v>
      </c>
      <c r="I12" s="12">
        <f t="shared" si="1"/>
        <v>7139399.8200000003</v>
      </c>
      <c r="J12" s="13">
        <v>0.7</v>
      </c>
      <c r="K12" s="12">
        <f t="shared" si="2"/>
        <v>16658599.58</v>
      </c>
      <c r="L12" s="12">
        <f t="shared" si="3"/>
        <v>23797999.399999999</v>
      </c>
      <c r="M12" s="14"/>
    </row>
    <row r="13" spans="1:13">
      <c r="A13" s="8">
        <v>5</v>
      </c>
      <c r="B13" s="9" t="s">
        <v>28</v>
      </c>
      <c r="C13" s="10">
        <v>21</v>
      </c>
      <c r="D13" s="11">
        <f t="shared" si="0"/>
        <v>985749000</v>
      </c>
      <c r="E13" s="12">
        <v>918778000</v>
      </c>
      <c r="F13" s="12">
        <v>66971000</v>
      </c>
      <c r="G13" s="13">
        <v>6.79</v>
      </c>
      <c r="H13" s="13">
        <v>0.3</v>
      </c>
      <c r="I13" s="12">
        <f t="shared" si="1"/>
        <v>20079707.129999999</v>
      </c>
      <c r="J13" s="13">
        <v>0.7</v>
      </c>
      <c r="K13" s="12">
        <f t="shared" si="2"/>
        <v>46852649.969999999</v>
      </c>
      <c r="L13" s="12">
        <f t="shared" si="3"/>
        <v>66932357.099999994</v>
      </c>
      <c r="M13" s="14"/>
    </row>
    <row r="14" spans="1:13">
      <c r="A14" s="8">
        <v>6</v>
      </c>
      <c r="B14" s="9" t="s">
        <v>29</v>
      </c>
      <c r="C14" s="10">
        <v>20</v>
      </c>
      <c r="D14" s="11">
        <f t="shared" si="0"/>
        <v>1106240000</v>
      </c>
      <c r="E14" s="12">
        <v>973562000</v>
      </c>
      <c r="F14" s="12">
        <v>132678000</v>
      </c>
      <c r="G14" s="13">
        <v>6.79</v>
      </c>
      <c r="H14" s="13">
        <v>0.3</v>
      </c>
      <c r="I14" s="12">
        <f t="shared" si="1"/>
        <v>22534108.800000001</v>
      </c>
      <c r="J14" s="13">
        <v>0.7</v>
      </c>
      <c r="K14" s="12">
        <f t="shared" si="2"/>
        <v>52579587.200000003</v>
      </c>
      <c r="L14" s="12">
        <f t="shared" si="3"/>
        <v>75113696</v>
      </c>
      <c r="M14" s="14"/>
    </row>
    <row r="15" spans="1:13">
      <c r="A15" s="8">
        <v>7</v>
      </c>
      <c r="B15" s="9" t="s">
        <v>30</v>
      </c>
      <c r="C15" s="10">
        <v>27</v>
      </c>
      <c r="D15" s="11">
        <f t="shared" si="0"/>
        <v>1811942000</v>
      </c>
      <c r="E15" s="12">
        <v>1678000000</v>
      </c>
      <c r="F15" s="12">
        <v>133942000</v>
      </c>
      <c r="G15" s="13">
        <v>6.79</v>
      </c>
      <c r="H15" s="13">
        <v>0.3</v>
      </c>
      <c r="I15" s="12">
        <f t="shared" si="1"/>
        <v>36909258.539999999</v>
      </c>
      <c r="J15" s="13">
        <v>0.7</v>
      </c>
      <c r="K15" s="12">
        <f t="shared" si="2"/>
        <v>86121603.260000005</v>
      </c>
      <c r="L15" s="12">
        <f t="shared" si="3"/>
        <v>123030861.80000001</v>
      </c>
      <c r="M15" s="14"/>
    </row>
    <row r="16" spans="1:13">
      <c r="A16" s="8">
        <v>8</v>
      </c>
      <c r="B16" s="15" t="s">
        <v>31</v>
      </c>
      <c r="C16" s="10">
        <v>37</v>
      </c>
      <c r="D16" s="11">
        <f t="shared" si="0"/>
        <v>2367701000</v>
      </c>
      <c r="E16" s="12">
        <v>2300730000</v>
      </c>
      <c r="F16" s="12">
        <v>66971000</v>
      </c>
      <c r="G16" s="13">
        <v>6.79</v>
      </c>
      <c r="H16" s="13">
        <v>0.3</v>
      </c>
      <c r="I16" s="12">
        <f t="shared" si="1"/>
        <v>48230069.369999997</v>
      </c>
      <c r="J16" s="13">
        <v>0.7</v>
      </c>
      <c r="K16" s="12">
        <f t="shared" si="2"/>
        <v>112536828.53</v>
      </c>
      <c r="L16" s="12">
        <f t="shared" si="3"/>
        <v>160766897.90000001</v>
      </c>
      <c r="M16" s="14"/>
    </row>
    <row r="17" spans="1:13">
      <c r="A17" s="8">
        <v>9</v>
      </c>
      <c r="B17" s="15" t="s">
        <v>32</v>
      </c>
      <c r="C17" s="10">
        <v>12</v>
      </c>
      <c r="D17" s="11">
        <f t="shared" si="0"/>
        <v>760329000</v>
      </c>
      <c r="E17" s="12">
        <v>732530000</v>
      </c>
      <c r="F17" s="12">
        <v>27799000</v>
      </c>
      <c r="G17" s="13">
        <v>6.79</v>
      </c>
      <c r="H17" s="13">
        <v>0.3</v>
      </c>
      <c r="I17" s="12">
        <f t="shared" si="1"/>
        <v>15487901.73</v>
      </c>
      <c r="J17" s="13">
        <v>0.7</v>
      </c>
      <c r="K17" s="12">
        <f t="shared" si="2"/>
        <v>36138437.369999997</v>
      </c>
      <c r="L17" s="12">
        <f t="shared" si="3"/>
        <v>51626339.099999994</v>
      </c>
      <c r="M17" s="14"/>
    </row>
    <row r="18" spans="1:13">
      <c r="A18" s="8">
        <v>10</v>
      </c>
      <c r="B18" s="9" t="s">
        <v>33</v>
      </c>
      <c r="C18" s="10">
        <v>26</v>
      </c>
      <c r="D18" s="11">
        <f t="shared" si="0"/>
        <v>1380641000</v>
      </c>
      <c r="E18" s="12">
        <v>1313670000</v>
      </c>
      <c r="F18" s="12">
        <v>66971000</v>
      </c>
      <c r="G18" s="13">
        <v>6.79</v>
      </c>
      <c r="H18" s="13">
        <v>0.3</v>
      </c>
      <c r="I18" s="12">
        <f t="shared" si="1"/>
        <v>28123657.170000002</v>
      </c>
      <c r="J18" s="13">
        <v>0.7</v>
      </c>
      <c r="K18" s="12">
        <f t="shared" si="2"/>
        <v>65621866.729999997</v>
      </c>
      <c r="L18" s="12">
        <f t="shared" si="3"/>
        <v>93745523.900000006</v>
      </c>
      <c r="M18" s="14"/>
    </row>
    <row r="19" spans="1:13">
      <c r="A19" s="8">
        <v>11</v>
      </c>
      <c r="B19" s="15" t="s">
        <v>34</v>
      </c>
      <c r="C19" s="10">
        <v>35</v>
      </c>
      <c r="D19" s="11">
        <f t="shared" si="0"/>
        <v>1849609000</v>
      </c>
      <c r="E19" s="12">
        <v>1807910000</v>
      </c>
      <c r="F19" s="12">
        <v>41699000</v>
      </c>
      <c r="G19" s="13">
        <v>6.79</v>
      </c>
      <c r="H19" s="13">
        <v>0.3</v>
      </c>
      <c r="I19" s="12">
        <f t="shared" si="1"/>
        <v>37676535.329999998</v>
      </c>
      <c r="J19" s="13">
        <v>0.7</v>
      </c>
      <c r="K19" s="12">
        <f t="shared" si="2"/>
        <v>87911915.769999996</v>
      </c>
      <c r="L19" s="12">
        <f t="shared" si="3"/>
        <v>125588451.09999999</v>
      </c>
      <c r="M19" s="14"/>
    </row>
    <row r="20" spans="1:13">
      <c r="A20" s="8">
        <v>12</v>
      </c>
      <c r="B20" s="15" t="s">
        <v>35</v>
      </c>
      <c r="C20" s="10">
        <v>19</v>
      </c>
      <c r="D20" s="11">
        <f t="shared" si="0"/>
        <v>1113828000</v>
      </c>
      <c r="E20" s="12">
        <v>1062020000</v>
      </c>
      <c r="F20" s="12">
        <v>51808000</v>
      </c>
      <c r="G20" s="13">
        <v>6.79</v>
      </c>
      <c r="H20" s="13">
        <v>0.3</v>
      </c>
      <c r="I20" s="12">
        <f t="shared" si="1"/>
        <v>22688676.359999999</v>
      </c>
      <c r="J20" s="13">
        <v>0.7</v>
      </c>
      <c r="K20" s="12">
        <f t="shared" si="2"/>
        <v>52940244.840000004</v>
      </c>
      <c r="L20" s="12">
        <f t="shared" si="3"/>
        <v>75628921.200000003</v>
      </c>
      <c r="M20" s="14"/>
    </row>
    <row r="21" spans="1:13">
      <c r="A21" s="8">
        <v>13</v>
      </c>
      <c r="B21" s="9" t="s">
        <v>36</v>
      </c>
      <c r="C21" s="10">
        <v>24</v>
      </c>
      <c r="D21" s="11">
        <f t="shared" si="0"/>
        <v>1206248000</v>
      </c>
      <c r="E21" s="12">
        <v>1138014000</v>
      </c>
      <c r="F21" s="12">
        <v>68234000</v>
      </c>
      <c r="G21" s="13">
        <v>6.79</v>
      </c>
      <c r="H21" s="13">
        <v>0.3</v>
      </c>
      <c r="I21" s="12">
        <f t="shared" si="1"/>
        <v>24571271.760000002</v>
      </c>
      <c r="J21" s="13">
        <v>0.7</v>
      </c>
      <c r="K21" s="12">
        <f t="shared" si="2"/>
        <v>57332967.439999998</v>
      </c>
      <c r="L21" s="12">
        <f t="shared" si="3"/>
        <v>81904239.200000003</v>
      </c>
      <c r="M21" s="14"/>
    </row>
    <row r="22" spans="1:13">
      <c r="A22" s="8">
        <v>14</v>
      </c>
      <c r="B22" s="15" t="s">
        <v>37</v>
      </c>
      <c r="C22" s="10">
        <v>11</v>
      </c>
      <c r="D22" s="11">
        <f t="shared" si="0"/>
        <v>913900000</v>
      </c>
      <c r="E22" s="12">
        <v>900000000</v>
      </c>
      <c r="F22" s="12">
        <v>13900000</v>
      </c>
      <c r="G22" s="13">
        <v>6.79</v>
      </c>
      <c r="H22" s="13">
        <v>0.3</v>
      </c>
      <c r="I22" s="12">
        <f t="shared" si="1"/>
        <v>18616143</v>
      </c>
      <c r="J22" s="13">
        <v>0.7</v>
      </c>
      <c r="K22" s="12">
        <f t="shared" si="2"/>
        <v>43437667</v>
      </c>
      <c r="L22" s="12">
        <f t="shared" si="3"/>
        <v>62053810</v>
      </c>
      <c r="M22" s="14"/>
    </row>
    <row r="23" spans="1:13">
      <c r="A23" s="8">
        <v>15</v>
      </c>
      <c r="B23" s="9" t="s">
        <v>38</v>
      </c>
      <c r="C23" s="10">
        <v>40</v>
      </c>
      <c r="D23" s="11">
        <f t="shared" si="0"/>
        <v>1891523000</v>
      </c>
      <c r="E23" s="12">
        <v>1750000000</v>
      </c>
      <c r="F23" s="12">
        <v>141523000</v>
      </c>
      <c r="G23" s="13">
        <v>6.79</v>
      </c>
      <c r="H23" s="13">
        <v>0.3</v>
      </c>
      <c r="I23" s="12">
        <f t="shared" si="1"/>
        <v>38530323.509999998</v>
      </c>
      <c r="J23" s="13">
        <v>0.7</v>
      </c>
      <c r="K23" s="12">
        <f t="shared" si="2"/>
        <v>89904088.189999998</v>
      </c>
      <c r="L23" s="12">
        <f t="shared" si="3"/>
        <v>128434411.69999999</v>
      </c>
      <c r="M23" s="14"/>
    </row>
    <row r="24" spans="1:13">
      <c r="A24" s="8">
        <v>16</v>
      </c>
      <c r="B24" s="9" t="s">
        <v>39</v>
      </c>
      <c r="C24" s="10">
        <v>26</v>
      </c>
      <c r="D24" s="11">
        <f t="shared" si="0"/>
        <v>1354919000</v>
      </c>
      <c r="E24" s="12">
        <v>1299321000</v>
      </c>
      <c r="F24" s="12">
        <v>55598000</v>
      </c>
      <c r="G24" s="13">
        <v>6.79</v>
      </c>
      <c r="H24" s="13">
        <v>0.3</v>
      </c>
      <c r="I24" s="12">
        <f t="shared" si="1"/>
        <v>27599700.030000001</v>
      </c>
      <c r="J24" s="13">
        <v>0.7</v>
      </c>
      <c r="K24" s="12">
        <f t="shared" si="2"/>
        <v>64399300.07</v>
      </c>
      <c r="L24" s="12">
        <f t="shared" si="3"/>
        <v>91999000.099999994</v>
      </c>
      <c r="M24" s="14"/>
    </row>
    <row r="25" spans="1:13">
      <c r="A25" s="8">
        <v>17</v>
      </c>
      <c r="B25" s="15" t="s">
        <v>40</v>
      </c>
      <c r="C25" s="10">
        <v>19</v>
      </c>
      <c r="D25" s="11">
        <f t="shared" si="0"/>
        <v>1010562000</v>
      </c>
      <c r="E25" s="12">
        <v>991608000</v>
      </c>
      <c r="F25" s="12">
        <v>18954000</v>
      </c>
      <c r="G25" s="13">
        <v>6.79</v>
      </c>
      <c r="H25" s="13">
        <v>0.3</v>
      </c>
      <c r="I25" s="12">
        <f t="shared" si="1"/>
        <v>20585147.940000001</v>
      </c>
      <c r="J25" s="13">
        <v>0.7</v>
      </c>
      <c r="K25" s="12">
        <f t="shared" si="2"/>
        <v>48032011.859999999</v>
      </c>
      <c r="L25" s="12">
        <f t="shared" si="3"/>
        <v>68617159.799999997</v>
      </c>
      <c r="M25" s="14"/>
    </row>
    <row r="26" spans="1:13">
      <c r="A26" s="8">
        <v>18</v>
      </c>
      <c r="B26" s="16" t="s">
        <v>41</v>
      </c>
      <c r="C26" s="10">
        <v>20</v>
      </c>
      <c r="D26" s="11">
        <f t="shared" si="0"/>
        <v>1206347000</v>
      </c>
      <c r="E26" s="12">
        <v>1146958000</v>
      </c>
      <c r="F26" s="12">
        <v>59389000</v>
      </c>
      <c r="G26" s="13">
        <v>6.79</v>
      </c>
      <c r="H26" s="13">
        <v>0.3</v>
      </c>
      <c r="I26" s="12">
        <f t="shared" si="1"/>
        <v>24573288.390000001</v>
      </c>
      <c r="J26" s="13">
        <v>0.7</v>
      </c>
      <c r="K26" s="12">
        <f t="shared" si="2"/>
        <v>57337672.909999996</v>
      </c>
      <c r="L26" s="12">
        <f t="shared" si="3"/>
        <v>81910961.299999997</v>
      </c>
      <c r="M26" s="14"/>
    </row>
    <row r="27" spans="1:13">
      <c r="A27" s="8">
        <v>19</v>
      </c>
      <c r="B27" s="15" t="s">
        <v>42</v>
      </c>
      <c r="C27" s="10">
        <v>29</v>
      </c>
      <c r="D27" s="11">
        <f t="shared" si="0"/>
        <v>1760523000</v>
      </c>
      <c r="E27" s="12">
        <v>1573510000</v>
      </c>
      <c r="F27" s="12">
        <v>187013000</v>
      </c>
      <c r="G27" s="13">
        <v>6.79</v>
      </c>
      <c r="H27" s="13">
        <v>0.3</v>
      </c>
      <c r="I27" s="12">
        <f t="shared" si="1"/>
        <v>35861853.509999998</v>
      </c>
      <c r="J27" s="13">
        <v>0.7</v>
      </c>
      <c r="K27" s="12">
        <f t="shared" si="2"/>
        <v>83677658.189999998</v>
      </c>
      <c r="L27" s="12">
        <f t="shared" si="3"/>
        <v>119539511.69999999</v>
      </c>
      <c r="M27" s="14"/>
    </row>
    <row r="28" spans="1:13">
      <c r="A28" s="8">
        <v>20</v>
      </c>
      <c r="B28" s="15" t="s">
        <v>43</v>
      </c>
      <c r="C28" s="10">
        <v>23</v>
      </c>
      <c r="D28" s="11">
        <f t="shared" si="0"/>
        <v>1420857000</v>
      </c>
      <c r="E28" s="12">
        <v>1386740000</v>
      </c>
      <c r="F28" s="12">
        <v>34117000</v>
      </c>
      <c r="G28" s="13">
        <v>6.79</v>
      </c>
      <c r="H28" s="13">
        <v>0.3</v>
      </c>
      <c r="I28" s="12">
        <f t="shared" si="1"/>
        <v>28942857.09</v>
      </c>
      <c r="J28" s="13">
        <v>0.7</v>
      </c>
      <c r="K28" s="12">
        <f t="shared" si="2"/>
        <v>67533333.209999993</v>
      </c>
      <c r="L28" s="12">
        <f t="shared" si="3"/>
        <v>96476190.299999997</v>
      </c>
      <c r="M28" s="14"/>
    </row>
    <row r="29" spans="1:13">
      <c r="A29" s="8">
        <v>21</v>
      </c>
      <c r="B29" s="15" t="s">
        <v>44</v>
      </c>
      <c r="C29" s="10">
        <v>17</v>
      </c>
      <c r="D29" s="11">
        <f t="shared" si="0"/>
        <v>1065923000</v>
      </c>
      <c r="E29" s="12">
        <v>1019170000</v>
      </c>
      <c r="F29" s="12">
        <v>46753000</v>
      </c>
      <c r="G29" s="13">
        <v>6.79</v>
      </c>
      <c r="H29" s="13">
        <v>0.3</v>
      </c>
      <c r="I29" s="12">
        <f t="shared" si="1"/>
        <v>21712851.510000002</v>
      </c>
      <c r="J29" s="13">
        <v>0.7</v>
      </c>
      <c r="K29" s="12">
        <f t="shared" si="2"/>
        <v>50663320.189999998</v>
      </c>
      <c r="L29" s="12">
        <f t="shared" si="3"/>
        <v>72376171.700000003</v>
      </c>
      <c r="M29" s="14"/>
    </row>
    <row r="30" spans="1:13">
      <c r="A30" s="8">
        <v>22</v>
      </c>
      <c r="B30" s="15" t="s">
        <v>45</v>
      </c>
      <c r="C30" s="10">
        <v>43</v>
      </c>
      <c r="D30" s="11">
        <f t="shared" si="0"/>
        <v>1853731000</v>
      </c>
      <c r="E30" s="12">
        <v>1822141000</v>
      </c>
      <c r="F30" s="12">
        <v>31590000</v>
      </c>
      <c r="G30" s="13">
        <v>6.79</v>
      </c>
      <c r="H30" s="13">
        <v>0.3</v>
      </c>
      <c r="I30" s="12">
        <f t="shared" si="1"/>
        <v>37760500.469999999</v>
      </c>
      <c r="J30" s="13">
        <v>0.7</v>
      </c>
      <c r="K30" s="12">
        <f t="shared" si="2"/>
        <v>88107834.430000007</v>
      </c>
      <c r="L30" s="12">
        <f t="shared" si="3"/>
        <v>125868334.90000001</v>
      </c>
      <c r="M30" s="14"/>
    </row>
    <row r="31" spans="1:13">
      <c r="A31" s="8">
        <v>23</v>
      </c>
      <c r="B31" s="16" t="s">
        <v>46</v>
      </c>
      <c r="C31" s="10">
        <v>41</v>
      </c>
      <c r="D31" s="11">
        <f t="shared" si="0"/>
        <v>2253629000</v>
      </c>
      <c r="E31" s="12">
        <v>2148750000</v>
      </c>
      <c r="F31" s="12">
        <v>104879000</v>
      </c>
      <c r="G31" s="13">
        <v>6.79</v>
      </c>
      <c r="H31" s="13">
        <v>0.3</v>
      </c>
      <c r="I31" s="12">
        <f t="shared" si="1"/>
        <v>45906422.729999997</v>
      </c>
      <c r="J31" s="13">
        <v>0.7</v>
      </c>
      <c r="K31" s="12">
        <f t="shared" si="2"/>
        <v>107114986.37</v>
      </c>
      <c r="L31" s="12">
        <f t="shared" si="3"/>
        <v>153021409.09999999</v>
      </c>
      <c r="M31" s="14"/>
    </row>
    <row r="32" spans="1:13">
      <c r="A32" s="8">
        <v>24</v>
      </c>
      <c r="B32" s="15" t="s">
        <v>47</v>
      </c>
      <c r="C32" s="10">
        <v>8</v>
      </c>
      <c r="D32" s="11">
        <f t="shared" si="0"/>
        <v>314736000</v>
      </c>
      <c r="E32" s="12">
        <v>302100000</v>
      </c>
      <c r="F32" s="12">
        <v>12636000</v>
      </c>
      <c r="G32" s="13">
        <v>6.79</v>
      </c>
      <c r="H32" s="13">
        <v>0.3</v>
      </c>
      <c r="I32" s="12">
        <f t="shared" si="1"/>
        <v>6411172.3200000003</v>
      </c>
      <c r="J32" s="13">
        <v>0.7</v>
      </c>
      <c r="K32" s="12">
        <f t="shared" si="2"/>
        <v>14959402.08</v>
      </c>
      <c r="L32" s="12">
        <f t="shared" si="3"/>
        <v>21370574.399999999</v>
      </c>
      <c r="M32" s="14"/>
    </row>
    <row r="33" spans="1:13">
      <c r="A33" s="8">
        <v>25</v>
      </c>
      <c r="B33" s="15" t="s">
        <v>48</v>
      </c>
      <c r="C33" s="10">
        <v>23</v>
      </c>
      <c r="D33" s="11">
        <f t="shared" si="0"/>
        <v>1157409000</v>
      </c>
      <c r="E33" s="12">
        <v>1147300000</v>
      </c>
      <c r="F33" s="12">
        <v>10109000</v>
      </c>
      <c r="G33" s="13">
        <v>6.79</v>
      </c>
      <c r="H33" s="13">
        <v>0.3</v>
      </c>
      <c r="I33" s="12">
        <f t="shared" si="1"/>
        <v>23576421.329999998</v>
      </c>
      <c r="J33" s="13">
        <v>0.7</v>
      </c>
      <c r="K33" s="12">
        <f t="shared" si="2"/>
        <v>55011649.770000003</v>
      </c>
      <c r="L33" s="12">
        <f t="shared" si="3"/>
        <v>78588071.099999994</v>
      </c>
      <c r="M33" s="14"/>
    </row>
    <row r="34" spans="1:13">
      <c r="A34" s="8">
        <v>26</v>
      </c>
      <c r="B34" s="16" t="s">
        <v>49</v>
      </c>
      <c r="C34" s="10">
        <v>32</v>
      </c>
      <c r="D34" s="11">
        <f t="shared" si="0"/>
        <v>1773306000</v>
      </c>
      <c r="E34" s="12">
        <v>1665900000</v>
      </c>
      <c r="F34" s="12">
        <v>107406000</v>
      </c>
      <c r="G34" s="13">
        <v>6.79</v>
      </c>
      <c r="H34" s="13">
        <v>0.3</v>
      </c>
      <c r="I34" s="12">
        <f t="shared" si="1"/>
        <v>36122243.219999999</v>
      </c>
      <c r="J34" s="13">
        <v>0.7</v>
      </c>
      <c r="K34" s="12">
        <f t="shared" si="2"/>
        <v>84285234.179999992</v>
      </c>
      <c r="L34" s="12">
        <f t="shared" si="3"/>
        <v>120407477.39999999</v>
      </c>
      <c r="M34" s="14"/>
    </row>
    <row r="35" spans="1:13">
      <c r="A35" s="8">
        <v>27</v>
      </c>
      <c r="B35" s="16" t="s">
        <v>50</v>
      </c>
      <c r="C35" s="10">
        <v>48</v>
      </c>
      <c r="D35" s="11">
        <f t="shared" si="0"/>
        <v>2160944000</v>
      </c>
      <c r="E35" s="12">
        <v>2121772000</v>
      </c>
      <c r="F35" s="12">
        <v>39172000</v>
      </c>
      <c r="G35" s="13">
        <v>6.79</v>
      </c>
      <c r="H35" s="13">
        <v>0.3</v>
      </c>
      <c r="I35" s="12">
        <f t="shared" si="1"/>
        <v>44018429.280000001</v>
      </c>
      <c r="J35" s="13">
        <v>0.7</v>
      </c>
      <c r="K35" s="12">
        <f t="shared" si="2"/>
        <v>102709668.31999999</v>
      </c>
      <c r="L35" s="12">
        <f t="shared" si="3"/>
        <v>146728097.59999999</v>
      </c>
      <c r="M35" s="14"/>
    </row>
    <row r="36" spans="1:13">
      <c r="A36" s="8">
        <v>28</v>
      </c>
      <c r="B36" s="15" t="s">
        <v>51</v>
      </c>
      <c r="C36" s="10">
        <v>23</v>
      </c>
      <c r="D36" s="11">
        <f t="shared" si="0"/>
        <v>1667709000</v>
      </c>
      <c r="E36" s="12">
        <v>1594420000</v>
      </c>
      <c r="F36" s="12">
        <v>73289000</v>
      </c>
      <c r="G36" s="13">
        <v>6.79</v>
      </c>
      <c r="H36" s="13">
        <v>0.3</v>
      </c>
      <c r="I36" s="12">
        <f t="shared" si="1"/>
        <v>33971232.329999998</v>
      </c>
      <c r="J36" s="13">
        <v>0.7</v>
      </c>
      <c r="K36" s="12">
        <f t="shared" si="2"/>
        <v>79266208.769999996</v>
      </c>
      <c r="L36" s="12">
        <f t="shared" si="3"/>
        <v>113237441.09999999</v>
      </c>
      <c r="M36" s="14"/>
    </row>
    <row r="37" spans="1:13">
      <c r="A37" s="8">
        <v>29</v>
      </c>
      <c r="B37" s="9" t="s">
        <v>52</v>
      </c>
      <c r="C37" s="10">
        <v>45</v>
      </c>
      <c r="D37" s="11">
        <f t="shared" si="0"/>
        <v>2802341000</v>
      </c>
      <c r="E37" s="12">
        <v>2654500000</v>
      </c>
      <c r="F37" s="12">
        <v>147841000</v>
      </c>
      <c r="G37" s="13">
        <v>6.79</v>
      </c>
      <c r="H37" s="13">
        <v>0.3</v>
      </c>
      <c r="I37" s="12">
        <f t="shared" si="1"/>
        <v>57083686.170000002</v>
      </c>
      <c r="J37" s="13">
        <v>0.7</v>
      </c>
      <c r="K37" s="12">
        <f t="shared" si="2"/>
        <v>133195267.73</v>
      </c>
      <c r="L37" s="12">
        <f t="shared" si="3"/>
        <v>190278953.90000001</v>
      </c>
      <c r="M37" s="14"/>
    </row>
    <row r="38" spans="1:13">
      <c r="A38" s="8">
        <v>30</v>
      </c>
      <c r="B38" s="9" t="s">
        <v>53</v>
      </c>
      <c r="C38" s="10">
        <v>50</v>
      </c>
      <c r="D38" s="11">
        <f t="shared" si="0"/>
        <v>2569828000</v>
      </c>
      <c r="E38" s="12">
        <v>2454840000</v>
      </c>
      <c r="F38" s="12">
        <v>114988000</v>
      </c>
      <c r="G38" s="13">
        <v>6.79</v>
      </c>
      <c r="H38" s="13">
        <v>0.3</v>
      </c>
      <c r="I38" s="12">
        <f t="shared" si="1"/>
        <v>52347396.359999999</v>
      </c>
      <c r="J38" s="13">
        <v>0.7</v>
      </c>
      <c r="K38" s="12">
        <f t="shared" si="2"/>
        <v>122143924.84</v>
      </c>
      <c r="L38" s="12">
        <f t="shared" si="3"/>
        <v>174491321.19999999</v>
      </c>
      <c r="M38" s="14"/>
    </row>
    <row r="39" spans="1:13">
      <c r="A39" s="8">
        <v>31</v>
      </c>
      <c r="B39" s="15" t="s">
        <v>54</v>
      </c>
      <c r="C39" s="10">
        <v>2</v>
      </c>
      <c r="D39" s="11">
        <f t="shared" si="0"/>
        <v>84175000</v>
      </c>
      <c r="E39" s="12">
        <v>81648000</v>
      </c>
      <c r="F39" s="12">
        <v>2527000</v>
      </c>
      <c r="G39" s="13">
        <v>6.79</v>
      </c>
      <c r="H39" s="13">
        <v>0.3</v>
      </c>
      <c r="I39" s="12">
        <f t="shared" si="1"/>
        <v>1714644.75</v>
      </c>
      <c r="J39" s="13">
        <v>0.7</v>
      </c>
      <c r="K39" s="12">
        <f t="shared" si="2"/>
        <v>4000837.75</v>
      </c>
      <c r="L39" s="12">
        <f t="shared" si="3"/>
        <v>5715482.5</v>
      </c>
      <c r="M39" s="14"/>
    </row>
    <row r="40" spans="1:13">
      <c r="A40" s="8">
        <v>32</v>
      </c>
      <c r="B40" s="15" t="s">
        <v>55</v>
      </c>
      <c r="C40" s="10">
        <v>17</v>
      </c>
      <c r="D40" s="11">
        <f t="shared" si="0"/>
        <v>1256068000</v>
      </c>
      <c r="E40" s="12">
        <v>1186570000</v>
      </c>
      <c r="F40" s="12">
        <v>69498000</v>
      </c>
      <c r="G40" s="13">
        <v>6.79</v>
      </c>
      <c r="H40" s="13">
        <v>0.3</v>
      </c>
      <c r="I40" s="12">
        <f t="shared" si="1"/>
        <v>25586105.16</v>
      </c>
      <c r="J40" s="13">
        <v>0.7</v>
      </c>
      <c r="K40" s="12">
        <f t="shared" si="2"/>
        <v>59700912.039999999</v>
      </c>
      <c r="L40" s="12">
        <f t="shared" si="3"/>
        <v>85287017.200000003</v>
      </c>
      <c r="M40" s="14"/>
    </row>
    <row r="41" spans="1:13">
      <c r="A41" s="8">
        <v>33</v>
      </c>
      <c r="B41" s="15" t="s">
        <v>56</v>
      </c>
      <c r="C41" s="10">
        <v>14</v>
      </c>
      <c r="D41" s="11">
        <f t="shared" si="0"/>
        <v>880623000</v>
      </c>
      <c r="E41" s="12">
        <v>833870000</v>
      </c>
      <c r="F41" s="12">
        <v>46753000</v>
      </c>
      <c r="G41" s="13">
        <v>6.79</v>
      </c>
      <c r="H41" s="13">
        <v>0.3</v>
      </c>
      <c r="I41" s="12">
        <f t="shared" si="1"/>
        <v>17938290.510000002</v>
      </c>
      <c r="J41" s="13">
        <v>0.7</v>
      </c>
      <c r="K41" s="12">
        <f t="shared" si="2"/>
        <v>41856011.189999998</v>
      </c>
      <c r="L41" s="12">
        <f t="shared" si="3"/>
        <v>59794301.700000003</v>
      </c>
      <c r="M41" s="14"/>
    </row>
    <row r="42" spans="1:13">
      <c r="A42" s="8">
        <v>34</v>
      </c>
      <c r="B42" s="15" t="s">
        <v>57</v>
      </c>
      <c r="C42" s="10">
        <v>25</v>
      </c>
      <c r="D42" s="11">
        <f t="shared" si="0"/>
        <v>1306428000</v>
      </c>
      <c r="E42" s="12">
        <v>1286210000</v>
      </c>
      <c r="F42" s="12">
        <v>20218000</v>
      </c>
      <c r="G42" s="13">
        <v>6.79</v>
      </c>
      <c r="H42" s="13">
        <v>0.3</v>
      </c>
      <c r="I42" s="12">
        <f t="shared" si="1"/>
        <v>26611938.359999999</v>
      </c>
      <c r="J42" s="13">
        <v>0.7</v>
      </c>
      <c r="K42" s="12">
        <f t="shared" si="2"/>
        <v>62094522.840000004</v>
      </c>
      <c r="L42" s="12">
        <f t="shared" si="3"/>
        <v>88706461.200000003</v>
      </c>
      <c r="M42" s="14"/>
    </row>
    <row r="43" spans="1:13">
      <c r="A43" s="8">
        <v>35</v>
      </c>
      <c r="B43" s="9" t="s">
        <v>58</v>
      </c>
      <c r="C43" s="10">
        <v>37</v>
      </c>
      <c r="D43" s="11">
        <f t="shared" si="0"/>
        <v>1741753000</v>
      </c>
      <c r="E43" s="12">
        <v>1695000000</v>
      </c>
      <c r="F43" s="12">
        <v>46753000</v>
      </c>
      <c r="G43" s="13">
        <v>6.79</v>
      </c>
      <c r="H43" s="13">
        <v>0.3</v>
      </c>
      <c r="I43" s="12">
        <f t="shared" si="1"/>
        <v>35479508.609999999</v>
      </c>
      <c r="J43" s="13">
        <v>0.7</v>
      </c>
      <c r="K43" s="12">
        <f t="shared" si="2"/>
        <v>82785520.089999989</v>
      </c>
      <c r="L43" s="12">
        <f t="shared" si="3"/>
        <v>118265028.69999999</v>
      </c>
      <c r="M43" s="14"/>
    </row>
    <row r="44" spans="1:13">
      <c r="A44" s="8">
        <v>36</v>
      </c>
      <c r="B44" s="15" t="s">
        <v>59</v>
      </c>
      <c r="C44" s="10">
        <v>11</v>
      </c>
      <c r="D44" s="11">
        <f t="shared" si="0"/>
        <v>720712000</v>
      </c>
      <c r="E44" s="12">
        <v>713130000</v>
      </c>
      <c r="F44" s="12">
        <v>7582000</v>
      </c>
      <c r="G44" s="13">
        <v>6.79</v>
      </c>
      <c r="H44" s="13">
        <v>0.3</v>
      </c>
      <c r="I44" s="12">
        <f t="shared" si="1"/>
        <v>14680903.439999999</v>
      </c>
      <c r="J44" s="13">
        <v>0.7</v>
      </c>
      <c r="K44" s="12">
        <f t="shared" si="2"/>
        <v>34255441.359999999</v>
      </c>
      <c r="L44" s="12">
        <f t="shared" si="3"/>
        <v>48936344.799999997</v>
      </c>
      <c r="M44" s="14"/>
    </row>
    <row r="45" spans="1:13">
      <c r="A45" s="8">
        <v>37</v>
      </c>
      <c r="B45" s="15" t="s">
        <v>60</v>
      </c>
      <c r="C45" s="10">
        <v>45</v>
      </c>
      <c r="D45" s="11">
        <f t="shared" si="0"/>
        <v>1833222000</v>
      </c>
      <c r="E45" s="12">
        <v>1797841000</v>
      </c>
      <c r="F45" s="12">
        <v>35381000</v>
      </c>
      <c r="G45" s="13">
        <v>6.79</v>
      </c>
      <c r="H45" s="13">
        <v>0.3</v>
      </c>
      <c r="I45" s="12">
        <f t="shared" si="1"/>
        <v>37342732.140000001</v>
      </c>
      <c r="J45" s="13">
        <v>0.7</v>
      </c>
      <c r="K45" s="12">
        <f t="shared" si="2"/>
        <v>87133041.659999996</v>
      </c>
      <c r="L45" s="12">
        <f t="shared" si="3"/>
        <v>124475773.8</v>
      </c>
      <c r="M45" s="14"/>
    </row>
    <row r="46" spans="1:13">
      <c r="A46" s="8">
        <v>38</v>
      </c>
      <c r="B46" s="15" t="s">
        <v>61</v>
      </c>
      <c r="C46" s="10">
        <v>38</v>
      </c>
      <c r="D46" s="11">
        <f t="shared" si="0"/>
        <v>1698437000</v>
      </c>
      <c r="E46" s="12">
        <v>1650420000</v>
      </c>
      <c r="F46" s="12">
        <v>48017000</v>
      </c>
      <c r="G46" s="13">
        <v>6.79</v>
      </c>
      <c r="H46" s="13">
        <v>0.3</v>
      </c>
      <c r="I46" s="12">
        <f t="shared" si="1"/>
        <v>34597161.689999998</v>
      </c>
      <c r="J46" s="13">
        <v>0.7</v>
      </c>
      <c r="K46" s="12">
        <f t="shared" si="2"/>
        <v>80726710.609999985</v>
      </c>
      <c r="L46" s="12">
        <f t="shared" si="3"/>
        <v>115323872.29999998</v>
      </c>
      <c r="M46" s="14"/>
    </row>
    <row r="47" spans="1:13">
      <c r="A47" s="8">
        <v>39</v>
      </c>
      <c r="B47" s="9" t="s">
        <v>62</v>
      </c>
      <c r="C47" s="10">
        <v>26</v>
      </c>
      <c r="D47" s="11">
        <f t="shared" si="0"/>
        <v>1407298000</v>
      </c>
      <c r="E47" s="12">
        <v>1320110000</v>
      </c>
      <c r="F47" s="12">
        <v>87188000</v>
      </c>
      <c r="G47" s="13">
        <v>6.79</v>
      </c>
      <c r="H47" s="13">
        <v>0.3</v>
      </c>
      <c r="I47" s="12">
        <f t="shared" si="1"/>
        <v>28666660.260000002</v>
      </c>
      <c r="J47" s="13">
        <v>0.7</v>
      </c>
      <c r="K47" s="12">
        <f t="shared" si="2"/>
        <v>66888873.939999998</v>
      </c>
      <c r="L47" s="12">
        <f t="shared" si="3"/>
        <v>95555534.200000003</v>
      </c>
      <c r="M47" s="14"/>
    </row>
    <row r="48" spans="1:13">
      <c r="A48" s="8">
        <v>40</v>
      </c>
      <c r="B48" s="15" t="s">
        <v>63</v>
      </c>
      <c r="C48" s="10">
        <v>13</v>
      </c>
      <c r="D48" s="11">
        <f t="shared" si="0"/>
        <v>960092000</v>
      </c>
      <c r="E48" s="12">
        <v>952510000</v>
      </c>
      <c r="F48" s="12">
        <v>7582000</v>
      </c>
      <c r="G48" s="13">
        <v>6.79</v>
      </c>
      <c r="H48" s="13">
        <v>0.3</v>
      </c>
      <c r="I48" s="12">
        <f t="shared" si="1"/>
        <v>19557074.039999999</v>
      </c>
      <c r="J48" s="13">
        <v>0.7</v>
      </c>
      <c r="K48" s="12">
        <f t="shared" si="2"/>
        <v>45633172.759999998</v>
      </c>
      <c r="L48" s="12">
        <f t="shared" si="3"/>
        <v>65190246.799999997</v>
      </c>
      <c r="M48" s="14"/>
    </row>
    <row r="49" spans="1:13">
      <c r="A49" s="8">
        <v>41</v>
      </c>
      <c r="B49" s="15" t="s">
        <v>64</v>
      </c>
      <c r="C49" s="10">
        <v>3</v>
      </c>
      <c r="D49" s="11">
        <f t="shared" si="0"/>
        <v>128522000</v>
      </c>
      <c r="E49" s="12">
        <v>124731000</v>
      </c>
      <c r="F49" s="12">
        <v>3791000</v>
      </c>
      <c r="G49" s="13">
        <v>6.79</v>
      </c>
      <c r="H49" s="13">
        <v>0.3</v>
      </c>
      <c r="I49" s="12">
        <f t="shared" si="1"/>
        <v>2617993.14</v>
      </c>
      <c r="J49" s="13">
        <v>0.7</v>
      </c>
      <c r="K49" s="12">
        <f t="shared" si="2"/>
        <v>6108650.6600000001</v>
      </c>
      <c r="L49" s="12">
        <f t="shared" si="3"/>
        <v>8726643.8000000007</v>
      </c>
      <c r="M49" s="14"/>
    </row>
    <row r="50" spans="1:13">
      <c r="A50" s="8">
        <v>42</v>
      </c>
      <c r="B50" s="15" t="s">
        <v>65</v>
      </c>
      <c r="C50" s="10">
        <v>10</v>
      </c>
      <c r="D50" s="11">
        <f t="shared" si="0"/>
        <v>574256000</v>
      </c>
      <c r="E50" s="12">
        <v>561620000</v>
      </c>
      <c r="F50" s="12">
        <v>12636000</v>
      </c>
      <c r="G50" s="13">
        <v>6.79</v>
      </c>
      <c r="H50" s="13">
        <v>0.3</v>
      </c>
      <c r="I50" s="12">
        <f t="shared" si="1"/>
        <v>11697594.720000001</v>
      </c>
      <c r="J50" s="13">
        <v>0.7</v>
      </c>
      <c r="K50" s="12">
        <f t="shared" si="2"/>
        <v>27294387.68</v>
      </c>
      <c r="L50" s="12">
        <f t="shared" si="3"/>
        <v>38991982.399999999</v>
      </c>
      <c r="M50" s="14"/>
    </row>
    <row r="51" spans="1:13">
      <c r="A51" s="8">
        <v>43</v>
      </c>
      <c r="B51" s="15" t="s">
        <v>66</v>
      </c>
      <c r="C51" s="10">
        <v>18</v>
      </c>
      <c r="D51" s="11">
        <f t="shared" si="0"/>
        <v>979919000</v>
      </c>
      <c r="E51" s="12">
        <v>959701000</v>
      </c>
      <c r="F51" s="12">
        <v>20218000</v>
      </c>
      <c r="G51" s="13">
        <v>6.79</v>
      </c>
      <c r="H51" s="13">
        <v>0.3</v>
      </c>
      <c r="I51" s="12">
        <f t="shared" si="1"/>
        <v>19960950.030000001</v>
      </c>
      <c r="J51" s="13">
        <v>0.7</v>
      </c>
      <c r="K51" s="12">
        <f t="shared" si="2"/>
        <v>46575550.07</v>
      </c>
      <c r="L51" s="12">
        <f t="shared" si="3"/>
        <v>66536500.100000001</v>
      </c>
      <c r="M51" s="14"/>
    </row>
    <row r="52" spans="1:13">
      <c r="A52" s="8">
        <v>44</v>
      </c>
      <c r="B52" s="16" t="s">
        <v>67</v>
      </c>
      <c r="C52" s="10">
        <v>29</v>
      </c>
      <c r="D52" s="11">
        <f t="shared" si="0"/>
        <v>1599870000</v>
      </c>
      <c r="E52" s="12">
        <v>1491200000</v>
      </c>
      <c r="F52" s="12">
        <v>108670000</v>
      </c>
      <c r="G52" s="13">
        <v>6.79</v>
      </c>
      <c r="H52" s="13">
        <v>0.3</v>
      </c>
      <c r="I52" s="12">
        <f t="shared" si="1"/>
        <v>32589351.899999999</v>
      </c>
      <c r="J52" s="13">
        <v>0.7</v>
      </c>
      <c r="K52" s="12">
        <f t="shared" si="2"/>
        <v>76041821.099999994</v>
      </c>
      <c r="L52" s="12">
        <f t="shared" si="3"/>
        <v>108631173</v>
      </c>
      <c r="M52" s="14"/>
    </row>
    <row r="53" spans="1:13">
      <c r="A53" s="8">
        <v>45</v>
      </c>
      <c r="B53" s="9" t="s">
        <v>68</v>
      </c>
      <c r="C53" s="10">
        <v>95</v>
      </c>
      <c r="D53" s="11">
        <f t="shared" si="0"/>
        <v>4229978000</v>
      </c>
      <c r="E53" s="12">
        <v>4048020000</v>
      </c>
      <c r="F53" s="12">
        <v>181958000</v>
      </c>
      <c r="G53" s="13">
        <v>6.79</v>
      </c>
      <c r="H53" s="13">
        <v>0.3</v>
      </c>
      <c r="I53" s="12">
        <f t="shared" si="1"/>
        <v>86164651.859999999</v>
      </c>
      <c r="J53" s="13">
        <v>0.7</v>
      </c>
      <c r="K53" s="12">
        <f t="shared" si="2"/>
        <v>201050854.34</v>
      </c>
      <c r="L53" s="12">
        <f t="shared" si="3"/>
        <v>287215506.19999999</v>
      </c>
      <c r="M53" s="14"/>
    </row>
    <row r="54" spans="1:13">
      <c r="A54" s="8">
        <v>46</v>
      </c>
      <c r="B54" s="15" t="s">
        <v>69</v>
      </c>
      <c r="C54" s="10">
        <v>54</v>
      </c>
      <c r="D54" s="11">
        <f t="shared" si="0"/>
        <v>3983141000</v>
      </c>
      <c r="E54" s="12">
        <v>3772120000</v>
      </c>
      <c r="F54" s="12">
        <v>211021000</v>
      </c>
      <c r="G54" s="13">
        <v>6.79</v>
      </c>
      <c r="H54" s="13">
        <v>0.3</v>
      </c>
      <c r="I54" s="12">
        <f t="shared" si="1"/>
        <v>81136582.170000002</v>
      </c>
      <c r="J54" s="13">
        <v>0.7</v>
      </c>
      <c r="K54" s="12">
        <f t="shared" si="2"/>
        <v>189318691.72999999</v>
      </c>
      <c r="L54" s="12">
        <f t="shared" si="3"/>
        <v>270455273.89999998</v>
      </c>
      <c r="M54" s="14"/>
    </row>
    <row r="55" spans="1:13">
      <c r="A55" s="8">
        <v>47</v>
      </c>
      <c r="B55" s="15" t="s">
        <v>70</v>
      </c>
      <c r="C55" s="10">
        <v>80</v>
      </c>
      <c r="D55" s="11">
        <f t="shared" si="0"/>
        <v>3353776000</v>
      </c>
      <c r="E55" s="12">
        <v>3202144000</v>
      </c>
      <c r="F55" s="12">
        <v>151632000</v>
      </c>
      <c r="G55" s="13">
        <v>6.79</v>
      </c>
      <c r="H55" s="13">
        <v>0.3</v>
      </c>
      <c r="I55" s="12">
        <f t="shared" si="1"/>
        <v>68316417.120000005</v>
      </c>
      <c r="J55" s="13">
        <v>0.7</v>
      </c>
      <c r="K55" s="12">
        <f t="shared" si="2"/>
        <v>159404973.27999997</v>
      </c>
      <c r="L55" s="12">
        <f t="shared" si="3"/>
        <v>227721390.39999998</v>
      </c>
      <c r="M55" s="14"/>
    </row>
    <row r="56" spans="1:13">
      <c r="A56" s="8">
        <v>48</v>
      </c>
      <c r="B56" s="15" t="s">
        <v>71</v>
      </c>
      <c r="C56" s="10">
        <v>74</v>
      </c>
      <c r="D56" s="11">
        <f t="shared" si="0"/>
        <v>3818557000</v>
      </c>
      <c r="E56" s="12">
        <v>3738950000</v>
      </c>
      <c r="F56" s="12">
        <v>79607000</v>
      </c>
      <c r="G56" s="13">
        <v>6.79</v>
      </c>
      <c r="H56" s="13">
        <v>0.3</v>
      </c>
      <c r="I56" s="12">
        <f t="shared" si="1"/>
        <v>77784006.090000004</v>
      </c>
      <c r="J56" s="13">
        <v>0.7</v>
      </c>
      <c r="K56" s="12">
        <f t="shared" si="2"/>
        <v>181496014.21000001</v>
      </c>
      <c r="L56" s="12">
        <f t="shared" si="3"/>
        <v>259280020.30000001</v>
      </c>
      <c r="M56" s="14"/>
    </row>
    <row r="57" spans="1:13">
      <c r="A57" s="8">
        <v>49</v>
      </c>
      <c r="B57" s="9" t="s">
        <v>72</v>
      </c>
      <c r="C57" s="10">
        <v>58</v>
      </c>
      <c r="D57" s="11">
        <f t="shared" si="0"/>
        <v>2928420000</v>
      </c>
      <c r="E57" s="12">
        <v>2752780000</v>
      </c>
      <c r="F57" s="12">
        <v>175640000</v>
      </c>
      <c r="G57" s="13">
        <v>6.79</v>
      </c>
      <c r="H57" s="13">
        <v>0.3</v>
      </c>
      <c r="I57" s="12">
        <f t="shared" si="1"/>
        <v>59651915.399999999</v>
      </c>
      <c r="J57" s="13">
        <v>0.7</v>
      </c>
      <c r="K57" s="12">
        <f t="shared" si="2"/>
        <v>139187802.59999999</v>
      </c>
      <c r="L57" s="12">
        <f t="shared" si="3"/>
        <v>198839718</v>
      </c>
      <c r="M57" s="14"/>
    </row>
    <row r="58" spans="1:13">
      <c r="A58" s="8">
        <v>50</v>
      </c>
      <c r="B58" s="15" t="s">
        <v>73</v>
      </c>
      <c r="C58" s="10">
        <v>54</v>
      </c>
      <c r="D58" s="11">
        <f t="shared" si="0"/>
        <v>2633615000</v>
      </c>
      <c r="E58" s="12">
        <v>2552745000</v>
      </c>
      <c r="F58" s="12">
        <v>80870000</v>
      </c>
      <c r="G58" s="13">
        <v>6.79</v>
      </c>
      <c r="H58" s="13">
        <v>0.3</v>
      </c>
      <c r="I58" s="12">
        <f t="shared" si="1"/>
        <v>53646737.549999997</v>
      </c>
      <c r="J58" s="13">
        <v>0.7</v>
      </c>
      <c r="K58" s="12">
        <f t="shared" si="2"/>
        <v>125175720.95</v>
      </c>
      <c r="L58" s="12">
        <f t="shared" si="3"/>
        <v>178822458.5</v>
      </c>
      <c r="M58" s="14"/>
    </row>
    <row r="59" spans="1:13">
      <c r="A59" s="8">
        <v>51</v>
      </c>
      <c r="B59" s="15" t="s">
        <v>74</v>
      </c>
      <c r="C59" s="10">
        <v>60</v>
      </c>
      <c r="D59" s="11">
        <f t="shared" si="0"/>
        <v>3828500000</v>
      </c>
      <c r="E59" s="12">
        <v>3656650000</v>
      </c>
      <c r="F59" s="12">
        <v>171850000</v>
      </c>
      <c r="G59" s="13">
        <v>6.79</v>
      </c>
      <c r="H59" s="13">
        <v>0.3</v>
      </c>
      <c r="I59" s="12">
        <f t="shared" si="1"/>
        <v>77986545</v>
      </c>
      <c r="J59" s="13">
        <v>0.7</v>
      </c>
      <c r="K59" s="12">
        <f t="shared" si="2"/>
        <v>181968605</v>
      </c>
      <c r="L59" s="12">
        <f t="shared" si="3"/>
        <v>259955150</v>
      </c>
      <c r="M59" s="14"/>
    </row>
    <row r="60" spans="1:13">
      <c r="A60" s="8">
        <v>52</v>
      </c>
      <c r="B60" s="9" t="s">
        <v>75</v>
      </c>
      <c r="C60" s="10">
        <v>51</v>
      </c>
      <c r="D60" s="11">
        <f t="shared" si="0"/>
        <v>2614496000</v>
      </c>
      <c r="E60" s="12">
        <v>2464128000</v>
      </c>
      <c r="F60" s="12">
        <v>150368000</v>
      </c>
      <c r="G60" s="13">
        <v>6.79</v>
      </c>
      <c r="H60" s="13">
        <v>0.3</v>
      </c>
      <c r="I60" s="12">
        <f t="shared" si="1"/>
        <v>53257283.520000003</v>
      </c>
      <c r="J60" s="13">
        <v>0.7</v>
      </c>
      <c r="K60" s="12">
        <f t="shared" si="2"/>
        <v>124266994.88</v>
      </c>
      <c r="L60" s="12">
        <f t="shared" si="3"/>
        <v>177524278.40000001</v>
      </c>
      <c r="M60" s="14"/>
    </row>
    <row r="61" spans="1:13">
      <c r="A61" s="8">
        <v>53</v>
      </c>
      <c r="B61" s="15" t="s">
        <v>76</v>
      </c>
      <c r="C61" s="10">
        <v>67</v>
      </c>
      <c r="D61" s="11">
        <f t="shared" si="0"/>
        <v>2814757000</v>
      </c>
      <c r="E61" s="12">
        <v>2725041000</v>
      </c>
      <c r="F61" s="12">
        <v>89716000</v>
      </c>
      <c r="G61" s="13">
        <v>6.79</v>
      </c>
      <c r="H61" s="13">
        <v>0.3</v>
      </c>
      <c r="I61" s="12">
        <f t="shared" si="1"/>
        <v>57336600.090000004</v>
      </c>
      <c r="J61" s="13">
        <v>0.7</v>
      </c>
      <c r="K61" s="12">
        <f t="shared" si="2"/>
        <v>133785400.20999999</v>
      </c>
      <c r="L61" s="12">
        <f t="shared" si="3"/>
        <v>191122000.30000001</v>
      </c>
      <c r="M61" s="14"/>
    </row>
    <row r="62" spans="1:13">
      <c r="A62" s="8">
        <v>54</v>
      </c>
      <c r="B62" s="15" t="s">
        <v>77</v>
      </c>
      <c r="C62" s="10">
        <v>75</v>
      </c>
      <c r="D62" s="11">
        <f t="shared" si="0"/>
        <v>3545863000</v>
      </c>
      <c r="E62" s="12">
        <v>3485210000</v>
      </c>
      <c r="F62" s="12">
        <v>60653000</v>
      </c>
      <c r="G62" s="13">
        <v>6.79</v>
      </c>
      <c r="H62" s="13">
        <v>0.3</v>
      </c>
      <c r="I62" s="12">
        <f t="shared" si="1"/>
        <v>72229229.310000002</v>
      </c>
      <c r="J62" s="13">
        <v>0.7</v>
      </c>
      <c r="K62" s="12">
        <f t="shared" si="2"/>
        <v>168534868.38999999</v>
      </c>
      <c r="L62" s="12">
        <f t="shared" si="3"/>
        <v>240764097.69999999</v>
      </c>
      <c r="M62" s="14"/>
    </row>
    <row r="63" spans="1:13">
      <c r="A63" s="8">
        <v>55</v>
      </c>
      <c r="B63" s="9" t="s">
        <v>78</v>
      </c>
      <c r="C63" s="10">
        <v>68</v>
      </c>
      <c r="D63" s="11">
        <f t="shared" si="0"/>
        <v>3448174000</v>
      </c>
      <c r="E63" s="12">
        <v>3127220000</v>
      </c>
      <c r="F63" s="12">
        <v>320954000</v>
      </c>
      <c r="G63" s="13">
        <v>6.79</v>
      </c>
      <c r="H63" s="13">
        <v>0.3</v>
      </c>
      <c r="I63" s="12">
        <f t="shared" si="1"/>
        <v>70239304.379999995</v>
      </c>
      <c r="J63" s="13">
        <v>0.7</v>
      </c>
      <c r="K63" s="12">
        <f t="shared" si="2"/>
        <v>163891710.21999997</v>
      </c>
      <c r="L63" s="12">
        <f t="shared" si="3"/>
        <v>234131014.59999996</v>
      </c>
      <c r="M63" s="14"/>
    </row>
    <row r="64" spans="1:13" ht="20.25" customHeight="1">
      <c r="A64" s="8">
        <v>56</v>
      </c>
      <c r="B64" s="16" t="s">
        <v>79</v>
      </c>
      <c r="C64" s="10">
        <v>80</v>
      </c>
      <c r="D64" s="11">
        <f t="shared" si="0"/>
        <v>4115745000</v>
      </c>
      <c r="E64" s="12">
        <v>4047511000</v>
      </c>
      <c r="F64" s="12">
        <v>68234000</v>
      </c>
      <c r="G64" s="13">
        <v>6.79</v>
      </c>
      <c r="H64" s="13">
        <v>0.3</v>
      </c>
      <c r="I64" s="12">
        <f t="shared" si="1"/>
        <v>83837725.650000006</v>
      </c>
      <c r="J64" s="13">
        <v>0.7</v>
      </c>
      <c r="K64" s="12">
        <f t="shared" si="2"/>
        <v>195621359.84999999</v>
      </c>
      <c r="L64" s="12">
        <f t="shared" si="3"/>
        <v>279459085.5</v>
      </c>
      <c r="M64" s="14"/>
    </row>
    <row r="65" spans="1:13" ht="20.25" customHeight="1">
      <c r="A65" s="8">
        <v>57</v>
      </c>
      <c r="B65" s="15" t="s">
        <v>80</v>
      </c>
      <c r="C65" s="10">
        <v>145</v>
      </c>
      <c r="D65" s="11">
        <f t="shared" si="0"/>
        <v>7743956000</v>
      </c>
      <c r="E65" s="12">
        <v>7591060000</v>
      </c>
      <c r="F65" s="12">
        <v>152896000</v>
      </c>
      <c r="G65" s="13">
        <v>6.79</v>
      </c>
      <c r="H65" s="13">
        <v>0.4</v>
      </c>
      <c r="I65" s="12">
        <f t="shared" si="1"/>
        <v>210325844.96000001</v>
      </c>
      <c r="J65" s="13">
        <v>0.6</v>
      </c>
      <c r="K65" s="12">
        <f t="shared" si="2"/>
        <v>315488767.44</v>
      </c>
      <c r="L65" s="12">
        <f t="shared" si="3"/>
        <v>525814612.39999998</v>
      </c>
      <c r="M65" s="14"/>
    </row>
    <row r="66" spans="1:13" ht="20.25" customHeight="1">
      <c r="A66" s="8">
        <v>58</v>
      </c>
      <c r="B66" s="15" t="s">
        <v>81</v>
      </c>
      <c r="C66" s="10">
        <v>134</v>
      </c>
      <c r="D66" s="11">
        <f t="shared" si="0"/>
        <v>6308252000</v>
      </c>
      <c r="E66" s="12">
        <v>6188210000</v>
      </c>
      <c r="F66" s="12">
        <v>120042000</v>
      </c>
      <c r="G66" s="13">
        <v>6.79</v>
      </c>
      <c r="H66" s="13">
        <v>0.4</v>
      </c>
      <c r="I66" s="12">
        <f t="shared" si="1"/>
        <v>171332124.31999999</v>
      </c>
      <c r="J66" s="13">
        <v>0.6</v>
      </c>
      <c r="K66" s="12">
        <f t="shared" si="2"/>
        <v>256998186.47999999</v>
      </c>
      <c r="L66" s="12">
        <f t="shared" si="3"/>
        <v>428330310.79999995</v>
      </c>
      <c r="M66" s="14"/>
    </row>
    <row r="67" spans="1:13">
      <c r="A67" s="8">
        <v>59</v>
      </c>
      <c r="B67" s="15" t="s">
        <v>82</v>
      </c>
      <c r="C67" s="10">
        <v>130</v>
      </c>
      <c r="D67" s="11">
        <f t="shared" si="0"/>
        <v>6745845000</v>
      </c>
      <c r="E67" s="12">
        <v>6484280000</v>
      </c>
      <c r="F67" s="12">
        <v>261565000</v>
      </c>
      <c r="G67" s="13">
        <v>6.79</v>
      </c>
      <c r="H67" s="13">
        <v>0.4</v>
      </c>
      <c r="I67" s="12">
        <f t="shared" si="1"/>
        <v>183217150.19999999</v>
      </c>
      <c r="J67" s="13">
        <v>0.6</v>
      </c>
      <c r="K67" s="12">
        <f t="shared" si="2"/>
        <v>274825725.30000001</v>
      </c>
      <c r="L67" s="12">
        <f t="shared" si="3"/>
        <v>458042875.5</v>
      </c>
      <c r="M67" s="14"/>
    </row>
    <row r="68" spans="1:13">
      <c r="A68" s="8">
        <v>60</v>
      </c>
      <c r="B68" s="15" t="s">
        <v>83</v>
      </c>
      <c r="C68" s="10">
        <v>135</v>
      </c>
      <c r="D68" s="11">
        <f t="shared" si="0"/>
        <v>5561570000</v>
      </c>
      <c r="E68" s="12">
        <v>5259570000</v>
      </c>
      <c r="F68" s="12">
        <v>302000000</v>
      </c>
      <c r="G68" s="13">
        <v>6.79</v>
      </c>
      <c r="H68" s="13">
        <v>0.4</v>
      </c>
      <c r="I68" s="12">
        <f t="shared" si="1"/>
        <v>151052241.19999999</v>
      </c>
      <c r="J68" s="13">
        <v>0.6</v>
      </c>
      <c r="K68" s="12">
        <f t="shared" si="2"/>
        <v>226578361.80000001</v>
      </c>
      <c r="L68" s="12">
        <f t="shared" si="3"/>
        <v>377630603</v>
      </c>
      <c r="M68" s="14"/>
    </row>
    <row r="69" spans="1:13">
      <c r="A69" s="8">
        <v>61</v>
      </c>
      <c r="B69" s="15" t="s">
        <v>84</v>
      </c>
      <c r="C69" s="10">
        <v>105</v>
      </c>
      <c r="D69" s="11">
        <f t="shared" si="0"/>
        <v>5148150000</v>
      </c>
      <c r="E69" s="12">
        <v>4990200000</v>
      </c>
      <c r="F69" s="12">
        <v>157950000</v>
      </c>
      <c r="G69" s="13">
        <v>6.79</v>
      </c>
      <c r="H69" s="13">
        <v>0.4</v>
      </c>
      <c r="I69" s="12">
        <f t="shared" si="1"/>
        <v>139823754</v>
      </c>
      <c r="J69" s="13">
        <v>0.6</v>
      </c>
      <c r="K69" s="12">
        <f t="shared" si="2"/>
        <v>209735631</v>
      </c>
      <c r="L69" s="12">
        <f t="shared" si="3"/>
        <v>349559385</v>
      </c>
      <c r="M69" s="14"/>
    </row>
    <row r="70" spans="1:13">
      <c r="A70" s="8">
        <v>62</v>
      </c>
      <c r="B70" s="9" t="s">
        <v>85</v>
      </c>
      <c r="C70" s="10">
        <v>126</v>
      </c>
      <c r="D70" s="11">
        <f t="shared" si="0"/>
        <v>5842416000</v>
      </c>
      <c r="E70" s="12">
        <v>5513880000</v>
      </c>
      <c r="F70" s="12">
        <v>328536000</v>
      </c>
      <c r="G70" s="13">
        <v>6.79</v>
      </c>
      <c r="H70" s="13">
        <v>0.4</v>
      </c>
      <c r="I70" s="12">
        <f t="shared" si="1"/>
        <v>158680018.56</v>
      </c>
      <c r="J70" s="13">
        <v>0.6</v>
      </c>
      <c r="K70" s="12">
        <f t="shared" si="2"/>
        <v>238020027.84</v>
      </c>
      <c r="L70" s="12">
        <f t="shared" si="3"/>
        <v>396700046.39999998</v>
      </c>
      <c r="M70" s="14"/>
    </row>
    <row r="71" spans="1:13">
      <c r="A71" s="8">
        <v>63</v>
      </c>
      <c r="B71" s="9" t="s">
        <v>86</v>
      </c>
      <c r="C71" s="10">
        <v>183</v>
      </c>
      <c r="D71" s="11">
        <f t="shared" si="0"/>
        <v>8362942000</v>
      </c>
      <c r="E71" s="12">
        <v>7927000000</v>
      </c>
      <c r="F71" s="12">
        <v>435942000</v>
      </c>
      <c r="G71" s="13">
        <v>6.79</v>
      </c>
      <c r="H71" s="13">
        <v>0.4</v>
      </c>
      <c r="I71" s="12">
        <f t="shared" si="1"/>
        <v>227137504.72</v>
      </c>
      <c r="J71" s="13">
        <v>0.6</v>
      </c>
      <c r="K71" s="12">
        <f t="shared" si="2"/>
        <v>340706257.07999998</v>
      </c>
      <c r="L71" s="12">
        <f t="shared" si="3"/>
        <v>567843761.79999995</v>
      </c>
      <c r="M71" s="14"/>
    </row>
    <row r="72" spans="1:13">
      <c r="A72" s="8">
        <v>64</v>
      </c>
      <c r="B72" s="15" t="s">
        <v>87</v>
      </c>
      <c r="C72" s="10">
        <v>236</v>
      </c>
      <c r="D72" s="11">
        <f t="shared" si="0"/>
        <v>11311892000</v>
      </c>
      <c r="E72" s="12">
        <v>10718000000</v>
      </c>
      <c r="F72" s="12">
        <v>593892000</v>
      </c>
      <c r="G72" s="13">
        <v>6.79</v>
      </c>
      <c r="H72" s="13">
        <v>0.5</v>
      </c>
      <c r="I72" s="12">
        <f t="shared" si="1"/>
        <v>384038733.39999998</v>
      </c>
      <c r="J72" s="13">
        <v>0.5</v>
      </c>
      <c r="K72" s="12">
        <f t="shared" si="2"/>
        <v>384038733.39999998</v>
      </c>
      <c r="L72" s="12">
        <f t="shared" si="3"/>
        <v>768077466.79999995</v>
      </c>
      <c r="M72" s="17"/>
    </row>
    <row r="73" spans="1:13">
      <c r="A73" s="8">
        <v>65</v>
      </c>
      <c r="B73" s="15" t="s">
        <v>88</v>
      </c>
      <c r="C73" s="10">
        <v>240</v>
      </c>
      <c r="D73" s="11">
        <f t="shared" si="0"/>
        <v>10836680000</v>
      </c>
      <c r="E73" s="12">
        <v>10601650000</v>
      </c>
      <c r="F73" s="12">
        <v>235030000</v>
      </c>
      <c r="G73" s="13">
        <v>6.79</v>
      </c>
      <c r="H73" s="13">
        <v>0.5</v>
      </c>
      <c r="I73" s="12">
        <f t="shared" si="1"/>
        <v>367905286</v>
      </c>
      <c r="J73" s="13">
        <v>0.5</v>
      </c>
      <c r="K73" s="12">
        <f t="shared" si="2"/>
        <v>367905286</v>
      </c>
      <c r="L73" s="12">
        <f t="shared" si="3"/>
        <v>735810572</v>
      </c>
      <c r="M73" s="17"/>
    </row>
    <row r="74" spans="1:13">
      <c r="A74" s="18"/>
      <c r="B74" s="5" t="s">
        <v>89</v>
      </c>
      <c r="C74" s="19">
        <f>SUM(C9:C73)</f>
        <v>3355</v>
      </c>
      <c r="D74" s="19">
        <f>SUM(D9:D73)</f>
        <v>169887937000</v>
      </c>
      <c r="E74" s="19">
        <f t="shared" ref="E74:F74" si="4">SUM(E9:E73)</f>
        <v>163043013000</v>
      </c>
      <c r="F74" s="19">
        <f t="shared" si="4"/>
        <v>6844924000</v>
      </c>
      <c r="G74" s="20"/>
      <c r="H74" s="20"/>
      <c r="I74" s="19">
        <f>SUM(I9:I73)</f>
        <v>4071787043.9400001</v>
      </c>
      <c r="J74" s="20"/>
      <c r="K74" s="19">
        <f>SUM(K9:K73)</f>
        <v>7463603878.3600006</v>
      </c>
      <c r="L74" s="21">
        <v>11535390922.299999</v>
      </c>
      <c r="M74" s="14"/>
    </row>
    <row r="75" spans="1:13">
      <c r="A75" s="18" t="s">
        <v>4</v>
      </c>
      <c r="B75" s="58" t="s">
        <v>5</v>
      </c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60"/>
    </row>
    <row r="76" spans="1:13">
      <c r="A76" s="8">
        <v>1</v>
      </c>
      <c r="B76" s="9" t="s">
        <v>6</v>
      </c>
      <c r="C76" s="10"/>
      <c r="D76" s="22">
        <v>1500000000</v>
      </c>
      <c r="E76" s="23">
        <v>1500000000</v>
      </c>
      <c r="F76" s="24"/>
      <c r="G76" s="24"/>
      <c r="H76" s="13">
        <v>6.79</v>
      </c>
      <c r="I76" s="12">
        <f>D76*H76/100</f>
        <v>101850000</v>
      </c>
      <c r="J76" s="12"/>
      <c r="K76" s="12"/>
      <c r="L76" s="12">
        <f>I76</f>
        <v>101850000</v>
      </c>
      <c r="M76" s="17"/>
    </row>
    <row r="77" spans="1:13">
      <c r="A77" s="64" t="s">
        <v>89</v>
      </c>
      <c r="B77" s="65"/>
      <c r="C77" s="20"/>
      <c r="D77" s="25">
        <v>1500000000</v>
      </c>
      <c r="E77" s="25">
        <v>1500000000</v>
      </c>
      <c r="F77" s="25">
        <v>0</v>
      </c>
      <c r="G77" s="25"/>
      <c r="H77" s="26"/>
      <c r="I77" s="43">
        <f>I76</f>
        <v>101850000</v>
      </c>
      <c r="J77" s="25"/>
      <c r="K77" s="25"/>
      <c r="L77" s="25">
        <f>L76</f>
        <v>101850000</v>
      </c>
      <c r="M77" s="14"/>
    </row>
    <row r="78" spans="1:13">
      <c r="A78" s="66" t="s">
        <v>90</v>
      </c>
      <c r="B78" s="67"/>
      <c r="C78" s="27">
        <f>C74</f>
        <v>3355</v>
      </c>
      <c r="D78" s="28">
        <f>D74+D77</f>
        <v>171387937000</v>
      </c>
      <c r="E78" s="28">
        <f t="shared" ref="E78:G78" si="5">E74+E77</f>
        <v>164543013000</v>
      </c>
      <c r="F78" s="28">
        <f t="shared" si="5"/>
        <v>6844924000</v>
      </c>
      <c r="G78" s="28">
        <f t="shared" si="5"/>
        <v>0</v>
      </c>
      <c r="H78" s="28">
        <f t="shared" ref="H78" si="6">H74+H77</f>
        <v>0</v>
      </c>
      <c r="I78" s="28">
        <f t="shared" ref="I78:J78" si="7">I74+I77</f>
        <v>4173637043.9400001</v>
      </c>
      <c r="J78" s="28">
        <f t="shared" si="7"/>
        <v>0</v>
      </c>
      <c r="K78" s="28">
        <f t="shared" ref="K78" si="8">K74+K77</f>
        <v>7463603878.3600006</v>
      </c>
      <c r="L78" s="28">
        <f t="shared" ref="L78" si="9">L74+L77</f>
        <v>11637240922.299999</v>
      </c>
      <c r="M78" s="28">
        <v>0</v>
      </c>
    </row>
    <row r="79" spans="1:13">
      <c r="A79" s="29"/>
      <c r="B79" s="30" t="s">
        <v>91</v>
      </c>
      <c r="C79" s="31"/>
      <c r="D79" s="31"/>
      <c r="E79" s="32" t="s">
        <v>9</v>
      </c>
      <c r="F79" s="33"/>
      <c r="G79" s="32"/>
      <c r="H79" s="32"/>
      <c r="I79" s="32"/>
      <c r="J79" s="32"/>
      <c r="K79" s="34"/>
      <c r="L79" s="34"/>
      <c r="M79" s="32"/>
    </row>
    <row r="80" spans="1:13">
      <c r="A80" s="29"/>
      <c r="B80" s="35" t="s">
        <v>92</v>
      </c>
      <c r="C80" s="31"/>
      <c r="D80" s="31"/>
      <c r="E80" s="32"/>
      <c r="F80" s="33"/>
      <c r="G80" s="32"/>
      <c r="H80" s="32"/>
      <c r="I80" s="32"/>
      <c r="J80" s="32"/>
      <c r="K80" s="34" t="s">
        <v>9</v>
      </c>
      <c r="L80" s="34"/>
      <c r="M80" s="32"/>
    </row>
    <row r="81" spans="1:13">
      <c r="A81" s="29"/>
      <c r="B81" s="62" t="s">
        <v>93</v>
      </c>
      <c r="C81" s="62"/>
      <c r="D81" s="62"/>
      <c r="E81" s="62"/>
      <c r="F81" s="62"/>
      <c r="G81" s="62"/>
      <c r="H81" s="62"/>
      <c r="I81" s="36"/>
      <c r="J81" s="36"/>
      <c r="K81" s="36"/>
      <c r="L81" s="36"/>
      <c r="M81" s="36"/>
    </row>
    <row r="82" spans="1:13">
      <c r="A82" s="29"/>
      <c r="B82" s="56" t="s">
        <v>94</v>
      </c>
      <c r="C82" s="57"/>
      <c r="D82" s="57"/>
      <c r="E82" s="57"/>
      <c r="F82" s="57"/>
      <c r="G82" s="57"/>
      <c r="H82" s="57"/>
      <c r="I82" s="36"/>
      <c r="J82" s="36"/>
      <c r="K82" s="36"/>
      <c r="L82" s="36"/>
      <c r="M82" s="36"/>
    </row>
    <row r="83" spans="1:13">
      <c r="A83" s="29"/>
      <c r="B83" s="56" t="s">
        <v>95</v>
      </c>
      <c r="C83" s="57"/>
      <c r="D83" s="57"/>
      <c r="E83" s="57"/>
      <c r="F83" s="57"/>
      <c r="G83" s="57"/>
      <c r="H83" s="57"/>
      <c r="I83" s="36"/>
      <c r="J83" s="36"/>
      <c r="K83" s="36"/>
      <c r="L83" s="36"/>
      <c r="M83" s="36"/>
    </row>
    <row r="84" spans="1:13">
      <c r="A84" s="29"/>
      <c r="B84" s="56" t="s">
        <v>96</v>
      </c>
      <c r="C84" s="57"/>
      <c r="D84" s="57"/>
      <c r="E84" s="57"/>
      <c r="F84" s="57"/>
      <c r="G84" s="57"/>
      <c r="H84" s="57"/>
      <c r="I84" s="36"/>
      <c r="J84" s="36"/>
      <c r="K84" s="36"/>
      <c r="L84" s="36"/>
      <c r="M84" s="36"/>
    </row>
    <row r="85" spans="1:13">
      <c r="A85" s="37"/>
      <c r="B85" s="42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</row>
  </sheetData>
  <mergeCells count="23">
    <mergeCell ref="B84:H84"/>
    <mergeCell ref="B8:I8"/>
    <mergeCell ref="H5:I5"/>
    <mergeCell ref="B81:H81"/>
    <mergeCell ref="B82:H82"/>
    <mergeCell ref="B83:H83"/>
    <mergeCell ref="B75:M75"/>
    <mergeCell ref="C4:C6"/>
    <mergeCell ref="M4:M6"/>
    <mergeCell ref="A77:B77"/>
    <mergeCell ref="A78:B78"/>
    <mergeCell ref="A4:A6"/>
    <mergeCell ref="B4:B6"/>
    <mergeCell ref="A1:M1"/>
    <mergeCell ref="J5:K5"/>
    <mergeCell ref="E5:E6"/>
    <mergeCell ref="F5:F6"/>
    <mergeCell ref="D4:F4"/>
    <mergeCell ref="D5:D6"/>
    <mergeCell ref="A2:M2"/>
    <mergeCell ref="G4:G6"/>
    <mergeCell ref="H4:L4"/>
    <mergeCell ref="L5:L6"/>
  </mergeCells>
  <pageMargins left="0.59055118110236227" right="0.39370078740157483" top="0.39370078740157483" bottom="0.3937007874015748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</dc:creator>
  <cp:lastModifiedBy>ls vpubnd</cp:lastModifiedBy>
  <cp:lastPrinted>2025-12-26T13:08:54Z</cp:lastPrinted>
  <dcterms:created xsi:type="dcterms:W3CDTF">2023-12-14T03:00:51Z</dcterms:created>
  <dcterms:modified xsi:type="dcterms:W3CDTF">2026-01-12T08:59:38Z</dcterms:modified>
</cp:coreProperties>
</file>